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721" activeTab="0"/>
  </bookViews>
  <sheets>
    <sheet name="прил 11" sheetId="1" r:id="rId1"/>
  </sheets>
  <definedNames>
    <definedName name="_xlnm.Print_Area" localSheetId="0">'прил 11'!$A$1:$C$49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<sst xmlns="http://schemas.openxmlformats.org/spreadsheetml/2006/main" count="76" uniqueCount="76">
  <si>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к решению Думы </t>
  </si>
  <si>
    <t>Наименование</t>
  </si>
  <si>
    <t/>
  </si>
  <si>
    <t>Коммунальное хозяйство</t>
  </si>
  <si>
    <t>0502</t>
  </si>
  <si>
    <t>Благоустройство</t>
  </si>
  <si>
    <t>0503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</si>
  <si>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</si>
  <si>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</si>
  <si>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</si>
  <si>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</si>
  <si>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</si>
  <si>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Мобилизационная и вневойсковая подготовка</t>
  </si>
  <si>
    <t>0203</t>
  </si>
  <si>
    <t>0309</t>
  </si>
  <si>
    <t>Обеспечение пожарной безопасности</t>
  </si>
  <si>
    <t>0310</t>
  </si>
  <si>
    <t>0100</t>
  </si>
  <si>
    <t>0500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</si>
  <si>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</si>
  <si>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</si>
  <si>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</si>
  <si>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</si>
  <si>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0300</t>
  </si>
  <si>
    <t>0400</t>
  </si>
  <si>
    <t>0800</t>
  </si>
  <si>
    <t>Пенсионное обеспечение</t>
  </si>
  <si>
    <t>1001</t>
  </si>
  <si>
    <t>0409</t>
  </si>
  <si>
    <t>0200</t>
  </si>
  <si>
    <t>1000</t>
  </si>
  <si>
    <t>0801</t>
  </si>
  <si>
    <t>0804</t>
  </si>
  <si>
    <t>1101</t>
  </si>
  <si>
    <t>1403</t>
  </si>
  <si>
    <t>1301</t>
  </si>
  <si>
    <t>1400</t>
  </si>
  <si>
    <t>1100</t>
  </si>
  <si>
    <t>1300</t>
  </si>
  <si>
    <t>Культура</t>
  </si>
  <si>
    <t>Обслуживание государственного внутреннего и муниципального долга</t>
  </si>
  <si>
    <t>ИТОГО:</t>
  </si>
  <si>
    <t>СРЕДСТВА МАССОВОЙ ИНФОРМАЦИИ</t>
  </si>
  <si>
    <t>1200</t>
  </si>
  <si>
    <t>Периодическая печать и издательства</t>
  </si>
  <si>
    <t>1202</t>
  </si>
  <si>
    <t>0113</t>
  </si>
  <si>
    <t xml:space="preserve">РАСПРЕДЕЛЕНИЕ БЮДЖЕТНЫХ АССИГНОВАНИЙ ПО РАЗДЕЛАМ 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</si>
  <si>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</si>
  <si>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</si>
  <si>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</si>
  <si>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</si>
  <si>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</si>
  <si>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</si>
  <si>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</si>
  <si>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0401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</si>
  <si>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</si>
  <si>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</si>
  <si>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</si>
  <si>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Жилищное хозяйство</t>
  </si>
  <si>
    <t>0501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</si>
  <si>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</si>
  <si>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</si>
  <si>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</si>
  <si>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</si>
  <si>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</si>
  <si>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</si>
  <si>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</si>
  <si>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</si>
  <si>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(рублей)</t>
  </si>
  <si>
    <t>Обеспечение проведения выборов и референдумов</t>
  </si>
  <si>
    <t>0107</t>
  </si>
  <si>
    <t>Приложение № 11</t>
  </si>
  <si>
    <t>И ПОДРАЗДЕЛАМ КЛАССИФИКАЦИИ РАСХОДОВ БЮДЖЕТОВ НА 2017 ГОД</t>
  </si>
  <si>
    <t>Уковского муниципального образования</t>
  </si>
  <si>
    <t>№ 15 от "26" декабря 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</si>
</sst>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ourier New"/>
      <family val="3"/>
    </font>
    <font>
      <sz val="10"/>
      <name val="Courier New"/>
      <family val="3"/>
    </font>
    <font>
      <b/>
      <sz val="12"/>
      <color indexed="8"/>
      <name val="Courier New"/>
      <family val="3"/>
    </font>
    <font>
      <sz val="12"/>
      <name val="Courier New"/>
      <family val="3"/>
    </font>
    <font>
      <sz val="12"/>
      <color indexed="8"/>
      <name val="Courier New"/>
      <family val="3"/>
    </font>
    <font>
      <b/>
      <sz val="12"/>
      <color indexed="63"/>
      <name val="Courier New"/>
      <family val="3"/>
    </font>
    <font>
      <sz val="12"/>
      <color indexed="63"/>
      <name val="Courier New"/>
      <family val="3"/>
    </font>
    <font>
      <b/>
      <sz val="15"/>
      <color indexed="8"/>
      <name val="Arial"/>
      <family val="2"/>
    </font>
    <font>
      <sz val="1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33" applyNumberFormat="1" applyFont="1" applyFill="1" applyBorder="1" applyAlignment="1">
      <alignment horizontal="center" vertical="top" wrapText="1" readingOrder="1"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0" xfId="33" applyNumberFormat="1" applyFont="1" applyFill="1" applyBorder="1" applyAlignment="1">
      <alignment horizontal="right" vertical="top" wrapText="1" readingOrder="1"/>
      <protection/>
    </xf>
    <xf numFmtId="0" fontId="23" fillId="0" borderId="10" xfId="33" applyNumberFormat="1" applyFont="1" applyFill="1" applyBorder="1" applyAlignment="1">
      <alignment horizontal="center" vertical="center" readingOrder="1"/>
      <protection/>
    </xf>
    <xf numFmtId="49" fontId="26" fillId="0" borderId="10" xfId="0" applyNumberFormat="1" applyFont="1" applyFill="1" applyBorder="1" applyAlignment="1">
      <alignment horizontal="justify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justify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170" fontId="26" fillId="0" borderId="10" xfId="0" applyNumberFormat="1" applyFont="1" applyFill="1" applyBorder="1" applyAlignment="1">
      <alignment horizontal="justify" vertical="center" wrapText="1"/>
    </xf>
    <xf numFmtId="0" fontId="28" fillId="0" borderId="0" xfId="33" applyNumberFormat="1" applyFont="1" applyFill="1" applyBorder="1" applyAlignment="1">
      <alignment horizontal="center" vertical="top" wrapText="1" readingOrder="1"/>
      <protection/>
    </xf>
    <xf numFmtId="0" fontId="29" fillId="0" borderId="0" xfId="0" applyFont="1" applyFill="1" applyBorder="1" applyAlignment="1">
      <alignment/>
    </xf>
    <xf numFmtId="0" fontId="21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43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22.125" style="0" customWidth="1"/>
    <col min="4" max="4" width="9.125" style="0" hidden="1" customWidth="1"/>
    <col min="6" max="6" width="10.125" style="0" bestFit="1" customWidth="1"/>
  </cols>
  <sheetData>
    <row r="1" spans="1:9" ht="15">
      <c r="A1" s="22" t="s">
        <v>72</v>
      </c>
      <c r="B1" s="22"/>
      <c r="C1" s="22"/>
      <c r="D1" s="22"/>
      <c r="E1" s="2"/>
      <c r="F1" s="2"/>
      <c r="G1" s="2"/>
      <c r="H1" s="2"/>
      <c r="I1" s="2"/>
    </row>
    <row r="2" spans="1:9" ht="15">
      <c r="A2" s="22" t="s">
        <v>0</v>
      </c>
      <c r="B2" s="22"/>
      <c r="C2" s="22"/>
      <c r="D2" s="22"/>
      <c r="E2" s="2"/>
      <c r="F2" s="2"/>
      <c r="G2" s="2"/>
      <c r="H2" s="2"/>
      <c r="I2" s="2"/>
    </row>
    <row r="3" spans="1:9" ht="15">
      <c r="A3" s="22" t="s">
        <v>74</v>
      </c>
      <c r="B3" s="22"/>
      <c r="C3" s="22"/>
      <c r="D3" s="22"/>
      <c r="E3" s="2"/>
      <c r="F3" s="2"/>
      <c r="G3" s="2"/>
      <c r="H3" s="2"/>
      <c r="I3" s="2"/>
    </row>
    <row r="4" spans="1:9" ht="15">
      <c r="A4" s="22" t="s">
        <v>75</v>
      </c>
      <c r="B4" s="22"/>
      <c r="C4" s="22"/>
      <c r="D4" s="22"/>
      <c r="E4" s="2"/>
      <c r="F4" s="2"/>
      <c r="G4" s="2"/>
      <c r="H4" s="2"/>
      <c r="I4" s="2"/>
    </row>
    <row r="5" spans="1:9" ht="15">
      <c r="A5" s="3"/>
      <c r="B5" s="3"/>
      <c r="C5" s="3"/>
      <c r="D5" s="3"/>
      <c r="E5" s="1"/>
      <c r="F5" s="1"/>
      <c r="G5" s="1"/>
      <c r="H5" s="1"/>
      <c r="I5" s="1"/>
    </row>
    <row r="6" spans="1:9" ht="18.75">
      <c r="A6" s="20" t="s">
        <v>47</v>
      </c>
      <c r="B6" s="21"/>
      <c r="C6" s="21"/>
      <c r="D6" s="3"/>
      <c r="E6" s="1"/>
      <c r="F6" s="1"/>
      <c r="G6" s="1"/>
      <c r="H6" s="1"/>
      <c r="I6" s="1"/>
    </row>
    <row r="7" spans="1:4" ht="42.75" customHeight="1">
      <c r="A7" s="20" t="s">
        <v>73</v>
      </c>
      <c r="B7" s="20"/>
      <c r="C7" s="20"/>
      <c r="D7" s="4"/>
    </row>
    <row r="8" spans="1:4" ht="4.5" customHeight="1" hidden="1">
      <c r="A8" s="5"/>
      <c r="B8" s="6"/>
      <c r="C8" s="7"/>
      <c r="D8" s="4"/>
    </row>
    <row r="9" spans="1:4" ht="15.75">
      <c r="A9" s="8"/>
      <c r="B9" s="8" t="s">
        <v>2</v>
      </c>
      <c r="C9" s="8" t="s">
        <v>69</v>
      </c>
      <c r="D9" s="4"/>
    </row>
    <row r="10" spans="1:4" ht="16.5">
      <c r="A10" s="9" t="s">
        <v>1</v>
      </c>
      <c r="B10" s="9" t="s">
        <v>48</v>
      </c>
      <c r="C10" s="9" t="s">
        <v>49</v>
      </c>
      <c r="D10" s="4"/>
    </row>
    <row r="11" spans="1:4" ht="16.5">
      <c r="A11" s="10" t="s">
        <v>50</v>
      </c>
      <c r="B11" s="11" t="s">
        <v>17</v>
      </c>
      <c r="C11" s="12">
        <f>C12+C13+C14+C15+C16</f>
        <v>6050903.720000001</v>
      </c>
      <c r="D11" s="4"/>
    </row>
    <row r="12" spans="1:4" ht="47.25">
      <c r="A12" s="13" t="s">
        <v>51</v>
      </c>
      <c r="B12" s="14" t="s">
        <v>7</v>
      </c>
      <c r="C12" s="15">
        <v>1242779.82</v>
      </c>
      <c r="D12" s="4"/>
    </row>
    <row r="13" spans="1:4" ht="78.75">
      <c r="A13" s="13" t="s">
        <v>8</v>
      </c>
      <c r="B13" s="14" t="s">
        <v>9</v>
      </c>
      <c r="C13" s="15">
        <v>4524403.29</v>
      </c>
      <c r="D13" s="4"/>
    </row>
    <row r="14" spans="1:4" ht="31.5">
      <c r="A14" s="16" t="s">
        <v>70</v>
      </c>
      <c r="B14" s="14" t="s">
        <v>71</v>
      </c>
      <c r="C14" s="15">
        <v>277026.02</v>
      </c>
      <c r="D14" s="4"/>
    </row>
    <row r="15" spans="1:4" ht="15.75">
      <c r="A15" s="13" t="s">
        <v>11</v>
      </c>
      <c r="B15" s="14" t="s">
        <v>10</v>
      </c>
      <c r="C15" s="15">
        <v>5994.59</v>
      </c>
      <c r="D15" s="4"/>
    </row>
    <row r="16" spans="1:4" ht="15.75">
      <c r="A16" s="13" t="s">
        <v>52</v>
      </c>
      <c r="B16" s="14" t="s">
        <v>46</v>
      </c>
      <c r="C16" s="15">
        <v>700</v>
      </c>
      <c r="D16" s="4"/>
    </row>
    <row r="17" spans="1:4" ht="16.5">
      <c r="A17" s="10" t="s">
        <v>19</v>
      </c>
      <c r="B17" s="11" t="s">
        <v>29</v>
      </c>
      <c r="C17" s="17">
        <f>C18</f>
        <v>221900</v>
      </c>
      <c r="D17" s="4"/>
    </row>
    <row r="18" spans="1:4" ht="31.5">
      <c r="A18" s="13" t="s">
        <v>12</v>
      </c>
      <c r="B18" s="14" t="s">
        <v>13</v>
      </c>
      <c r="C18" s="15">
        <v>221900</v>
      </c>
      <c r="D18" s="4"/>
    </row>
    <row r="19" spans="1:4" ht="33">
      <c r="A19" s="18" t="s">
        <v>20</v>
      </c>
      <c r="B19" s="11" t="s">
        <v>23</v>
      </c>
      <c r="C19" s="17">
        <f>C20+C21</f>
        <v>117360</v>
      </c>
      <c r="D19" s="4"/>
    </row>
    <row r="20" spans="1:4" ht="63">
      <c r="A20" s="13" t="s">
        <v>53</v>
      </c>
      <c r="B20" s="14" t="s">
        <v>14</v>
      </c>
      <c r="C20" s="15">
        <v>87000</v>
      </c>
      <c r="D20" s="4"/>
    </row>
    <row r="21" spans="1:4" ht="15.75">
      <c r="A21" s="13" t="s">
        <v>15</v>
      </c>
      <c r="B21" s="14" t="s">
        <v>16</v>
      </c>
      <c r="C21" s="15">
        <v>30360</v>
      </c>
      <c r="D21" s="4"/>
    </row>
    <row r="22" spans="1:4" ht="16.5">
      <c r="A22" s="10" t="s">
        <v>21</v>
      </c>
      <c r="B22" s="11" t="s">
        <v>24</v>
      </c>
      <c r="C22" s="17">
        <f>C23+C24+C25</f>
        <v>3494889.74</v>
      </c>
      <c r="D22" s="4"/>
    </row>
    <row r="23" spans="1:4" ht="15.75">
      <c r="A23" s="13" t="s">
        <v>54</v>
      </c>
      <c r="B23" s="14" t="s">
        <v>55</v>
      </c>
      <c r="C23" s="15">
        <v>0</v>
      </c>
      <c r="D23" s="4"/>
    </row>
    <row r="24" spans="1:4" ht="15.75">
      <c r="A24" s="13" t="s">
        <v>56</v>
      </c>
      <c r="B24" s="14" t="s">
        <v>28</v>
      </c>
      <c r="C24" s="15">
        <v>3494889.74</v>
      </c>
      <c r="D24" s="4"/>
    </row>
    <row r="25" spans="1:4" ht="31.5">
      <c r="A25" s="13" t="s">
        <v>57</v>
      </c>
      <c r="B25" s="14" t="s">
        <v>58</v>
      </c>
      <c r="C25" s="15">
        <v>0</v>
      </c>
      <c r="D25" s="4"/>
    </row>
    <row r="26" spans="1:4" ht="16.5">
      <c r="A26" s="10" t="s">
        <v>22</v>
      </c>
      <c r="B26" s="11" t="s">
        <v>18</v>
      </c>
      <c r="C26" s="17">
        <f>C27+C28+C29</f>
        <v>931392.36</v>
      </c>
      <c r="D26" s="4"/>
    </row>
    <row r="27" spans="1:4" ht="15.75">
      <c r="A27" s="13" t="s">
        <v>59</v>
      </c>
      <c r="B27" s="14" t="s">
        <v>60</v>
      </c>
      <c r="C27" s="15">
        <v>0</v>
      </c>
      <c r="D27" s="4"/>
    </row>
    <row r="28" spans="1:4" ht="15.75">
      <c r="A28" s="13" t="s">
        <v>3</v>
      </c>
      <c r="B28" s="14" t="s">
        <v>4</v>
      </c>
      <c r="C28" s="15">
        <v>931392.36</v>
      </c>
      <c r="D28" s="4"/>
    </row>
    <row r="29" spans="1:4" ht="15.75">
      <c r="A29" s="13" t="s">
        <v>5</v>
      </c>
      <c r="B29" s="14" t="s">
        <v>6</v>
      </c>
      <c r="C29" s="15">
        <v>0</v>
      </c>
      <c r="D29" s="4"/>
    </row>
    <row r="30" spans="1:4" ht="16.5">
      <c r="A30" s="10" t="s">
        <v>61</v>
      </c>
      <c r="B30" s="11" t="s">
        <v>25</v>
      </c>
      <c r="C30" s="17">
        <f>C31+C32</f>
        <v>3397737.21</v>
      </c>
      <c r="D30" s="4"/>
    </row>
    <row r="31" spans="1:4" ht="15.75">
      <c r="A31" s="13" t="s">
        <v>39</v>
      </c>
      <c r="B31" s="14" t="s">
        <v>31</v>
      </c>
      <c r="C31" s="15">
        <v>3390767.21</v>
      </c>
      <c r="D31" s="4"/>
    </row>
    <row r="32" spans="1:4" ht="31.5">
      <c r="A32" s="13" t="s">
        <v>62</v>
      </c>
      <c r="B32" s="14" t="s">
        <v>32</v>
      </c>
      <c r="C32" s="15">
        <v>6970</v>
      </c>
      <c r="D32" s="4"/>
    </row>
    <row r="33" spans="1:4" ht="16.5">
      <c r="A33" s="10" t="s">
        <v>63</v>
      </c>
      <c r="B33" s="11" t="s">
        <v>30</v>
      </c>
      <c r="C33" s="17">
        <f>C34</f>
        <v>240924</v>
      </c>
      <c r="D33" s="4"/>
    </row>
    <row r="34" spans="1:4" ht="15.75">
      <c r="A34" s="13" t="s">
        <v>26</v>
      </c>
      <c r="B34" s="14" t="s">
        <v>27</v>
      </c>
      <c r="C34" s="15">
        <v>240924</v>
      </c>
      <c r="D34" s="4"/>
    </row>
    <row r="35" spans="1:4" ht="16.5">
      <c r="A35" s="10" t="s">
        <v>64</v>
      </c>
      <c r="B35" s="11" t="s">
        <v>37</v>
      </c>
      <c r="C35" s="17">
        <f>C36</f>
        <v>8000</v>
      </c>
      <c r="D35" s="4"/>
    </row>
    <row r="36" spans="1:4" ht="15.75">
      <c r="A36" s="13" t="s">
        <v>65</v>
      </c>
      <c r="B36" s="14" t="s">
        <v>33</v>
      </c>
      <c r="C36" s="15">
        <v>8000</v>
      </c>
      <c r="D36" s="4"/>
    </row>
    <row r="37" spans="1:4" ht="16.5">
      <c r="A37" s="10" t="s">
        <v>42</v>
      </c>
      <c r="B37" s="11" t="s">
        <v>43</v>
      </c>
      <c r="C37" s="17">
        <f>C38</f>
        <v>40567</v>
      </c>
      <c r="D37" s="4"/>
    </row>
    <row r="38" spans="1:4" ht="15.75">
      <c r="A38" s="13" t="s">
        <v>44</v>
      </c>
      <c r="B38" s="14" t="s">
        <v>45</v>
      </c>
      <c r="C38" s="15">
        <v>40567</v>
      </c>
      <c r="D38" s="4"/>
    </row>
    <row r="39" spans="1:4" ht="33">
      <c r="A39" s="10" t="s">
        <v>66</v>
      </c>
      <c r="B39" s="11" t="s">
        <v>38</v>
      </c>
      <c r="C39" s="17">
        <f>C40</f>
        <v>10000</v>
      </c>
      <c r="D39" s="4"/>
    </row>
    <row r="40" spans="1:4" ht="31.5">
      <c r="A40" s="13" t="s">
        <v>40</v>
      </c>
      <c r="B40" s="14" t="s">
        <v>35</v>
      </c>
      <c r="C40" s="15">
        <v>10000</v>
      </c>
      <c r="D40" s="4"/>
    </row>
    <row r="41" spans="1:4" ht="49.5">
      <c r="A41" s="10" t="s">
        <v>67</v>
      </c>
      <c r="B41" s="11" t="s">
        <v>36</v>
      </c>
      <c r="C41" s="17">
        <f>C42</f>
        <v>295266.41</v>
      </c>
      <c r="D41" s="4"/>
    </row>
    <row r="42" spans="1:4" ht="31.5">
      <c r="A42" s="13" t="s">
        <v>68</v>
      </c>
      <c r="B42" s="14" t="s">
        <v>34</v>
      </c>
      <c r="C42" s="15">
        <v>295266.41</v>
      </c>
      <c r="D42" s="4"/>
    </row>
    <row r="43" spans="1:4" ht="16.5">
      <c r="A43" s="19" t="s">
        <v>41</v>
      </c>
      <c r="B43" s="11"/>
      <c r="C43" s="17">
        <f>C11+C17+C19+C22+C26+C30+C33+C35+C37+C39+C41</f>
        <v>14808940.440000001</v>
      </c>
      <c r="D43" s="4"/>
    </row>
  </sheetData>
  <sheetProtection/>
  <mergeCells count="6">
    <mergeCell ref="A6:C6"/>
    <mergeCell ref="A7:C7"/>
    <mergeCell ref="A1:D1"/>
    <mergeCell ref="A2:D2"/>
    <mergeCell ref="A3:D3"/>
    <mergeCell ref="A4:D4"/>
  </mergeCells>
  <printOptions/>
  <pageMargins left="0.75" right="0.75" top="0.22" bottom="0.19" header="0.16" footer="0.17"/>
  <pageSetup horizontalDpi="600" verticalDpi="600" orientation="portrait" paperSize="9" scale="9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Юзер</cp:lastModifiedBy>
  <cp:lastPrinted>2016-12-26T03:27:47Z</cp:lastPrinted>
  <dcterms:created xsi:type="dcterms:W3CDTF">2007-11-26T07:56:42Z</dcterms:created>
  <dcterms:modified xsi:type="dcterms:W3CDTF">2017-12-26T08:04:43Z</dcterms:modified>
  <cp:category/>
  <cp:version/>
  <cp:contentType/>
  <cp:contentStatus/>
</cp:coreProperties>
</file>