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 (2)" sheetId="1" r:id="rId1"/>
  </sheets>
  <definedNames>
    <definedName name="APPT" localSheetId="0">'Бюджет (2)'!#REF!</definedName>
    <definedName name="FIO" localSheetId="0">'Бюджет (2)'!#REF!</definedName>
    <definedName name="SIGN" localSheetId="0">'Бюджет (2)'!#REF!</definedName>
    <definedName name="_xlnm.Print_Area" localSheetId="0">'Бюджет (2)'!$A$1:$I$91</definedName>
  </definedNames>
  <calcPr fullCalcOnLoad="1"/>
</workbook>
</file>

<file path=xl/sharedStrings.xml><?xml version="1.0" encoding="utf-8"?>
<sst xmlns="http://schemas.openxmlformats.org/spreadsheetml/2006/main" count="347" uniqueCount="125">
  <si>
    <t>Наименование кода</t>
  </si>
  <si>
    <t>КФСР</t>
  </si>
  <si>
    <t>КЦСР</t>
  </si>
  <si>
    <t>КВР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</si>
  <si>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</si>
  <si>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</si>
  <si>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</si>
  <si>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</si>
  <si>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</si>
  <si>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</si>
  <si>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Коммунальное хозяйство</t>
  </si>
  <si>
    <t>Культура</t>
  </si>
  <si>
    <t>Пенсионное обеспечение</t>
  </si>
  <si>
    <t>Иные межбюджетные трансферты</t>
  </si>
  <si>
    <t>Назначено</t>
  </si>
  <si>
    <t>Исполнено</t>
  </si>
  <si>
    <t xml:space="preserve">           Приложение №3</t>
  </si>
  <si>
    <t>Другие вопросы в области культуры, кинематографии</t>
  </si>
  <si>
    <t>Физическая культура</t>
  </si>
  <si>
    <t>Прочие межбюджетные трансферты общего характера</t>
  </si>
  <si>
    <t>Дорожное хозяйство (дорожные фонды)</t>
  </si>
  <si>
    <t>Периодическая печать и издательства</t>
  </si>
  <si>
    <t>121</t>
  </si>
  <si>
    <t>Закупка товаров, работ, услуг в сфере информационно-коммуникационных технологий</t>
  </si>
  <si>
    <t>242</t>
  </si>
  <si>
    <t>244</t>
  </si>
  <si>
    <t>Резервные средства</t>
  </si>
  <si>
    <t>870</t>
  </si>
  <si>
    <t>111</t>
  </si>
  <si>
    <t>312</t>
  </si>
  <si>
    <t>540</t>
  </si>
  <si>
    <t>Другие вопросы в области национальной экономики</t>
  </si>
  <si>
    <t>к Постановлению администрации Уковского</t>
  </si>
  <si>
    <t>городского поселения</t>
  </si>
  <si>
    <t xml:space="preserve">по разделам, подразделам, целевым статьям и видам функциональной классификации расходов бюджетов </t>
  </si>
  <si>
    <t>% исполнения к годовым назначениям</t>
  </si>
  <si>
    <t xml:space="preserve">                        муниципального образования - администрации</t>
  </si>
  <si>
    <t>Другие общегосударственные вопросы</t>
  </si>
  <si>
    <t>Благоустройство</t>
  </si>
  <si>
    <t>Уплата прочих налогов, сборов</t>
  </si>
  <si>
    <t>852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</si>
  <si>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</si>
  <si>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</si>
  <si>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</si>
  <si>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</si>
  <si>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</si>
  <si>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</si>
  <si>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Иные пенсии, социальные доплаты к пенсиям</t>
  </si>
  <si>
    <t>0102</t>
  </si>
  <si>
    <t>0910049999</t>
  </si>
  <si>
    <t>0910071010</t>
  </si>
  <si>
    <t>0104</t>
  </si>
  <si>
    <t>0920049999</t>
  </si>
  <si>
    <t>0920071010</t>
  </si>
  <si>
    <t>0111</t>
  </si>
  <si>
    <t>0113</t>
  </si>
  <si>
    <t>0203</t>
  </si>
  <si>
    <t>0309</t>
  </si>
  <si>
    <t>3010049999</t>
  </si>
  <si>
    <t>3020049999</t>
  </si>
  <si>
    <t>0409</t>
  </si>
  <si>
    <t>4010049999</t>
  </si>
  <si>
    <t>4020049999</t>
  </si>
  <si>
    <t>4040049999</t>
  </si>
  <si>
    <t>0412</t>
  </si>
  <si>
    <t>0502</t>
  </si>
  <si>
    <t>5010049999</t>
  </si>
  <si>
    <t>5010071010</t>
  </si>
  <si>
    <t>5020049999</t>
  </si>
  <si>
    <t>50200S2370</t>
  </si>
  <si>
    <t>0801</t>
  </si>
  <si>
    <t>8010049999</t>
  </si>
  <si>
    <t>8010071010</t>
  </si>
  <si>
    <t>8020071010</t>
  </si>
  <si>
    <t>0804</t>
  </si>
  <si>
    <t>1001</t>
  </si>
  <si>
    <t>1101</t>
  </si>
  <si>
    <t>8050049999</t>
  </si>
  <si>
    <t>1202</t>
  </si>
  <si>
    <t>0970049999</t>
  </si>
  <si>
    <t>1403</t>
  </si>
  <si>
    <t>Иные выплаты персоналу государственных (муниципальных) органов, за исключением фонда оплаты труда</t>
  </si>
  <si>
    <t>122</t>
  </si>
  <si>
    <t>0940049999</t>
  </si>
  <si>
    <t>0310</t>
  </si>
  <si>
    <t>8030049999</t>
  </si>
  <si>
    <t>8040049999</t>
  </si>
  <si>
    <t>Уплата налога на имущество организаций и земельного налога</t>
  </si>
  <si>
    <t>851</t>
  </si>
  <si>
    <t>09В0051180</t>
  </si>
  <si>
    <t>4050049999</t>
  </si>
  <si>
    <t>5090049999</t>
  </si>
  <si>
    <t>0503</t>
  </si>
  <si>
    <t>80100S2370</t>
  </si>
  <si>
    <t>8020049999</t>
  </si>
  <si>
    <t>1301</t>
  </si>
  <si>
    <t>Обслуживание муниципального долга</t>
  </si>
  <si>
    <t>0950049999</t>
  </si>
  <si>
    <t>730</t>
  </si>
  <si>
    <t>090М149999</t>
  </si>
  <si>
    <t>090М249999</t>
  </si>
  <si>
    <t>090М349999</t>
  </si>
  <si>
    <t>090М449999</t>
  </si>
  <si>
    <t>Итого</t>
  </si>
  <si>
    <t>Прочая закупка товаров, работ и услуг</t>
  </si>
  <si>
    <t>5070049999</t>
  </si>
  <si>
    <t>0960049999</t>
  </si>
  <si>
    <t>0980049999</t>
  </si>
  <si>
    <t>30100S2370</t>
  </si>
  <si>
    <t>5040049999</t>
  </si>
  <si>
    <t>09A0073150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</si>
  <si>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</si>
  <si>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</si>
  <si>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Обслуживание государственного (муниципального) внутреннего долга</t>
  </si>
  <si>
    <t>Уплата иных платежей</t>
  </si>
  <si>
    <t>853</t>
  </si>
  <si>
    <t>0980071010</t>
  </si>
  <si>
    <t>3010071010</t>
  </si>
  <si>
    <t>8060074110</t>
  </si>
  <si>
    <t>Отчет об исполнении бюджета Уковского муниципального образования за 3 квартал 2020г.расходов бюджета</t>
  </si>
  <si>
    <t>5080071010</t>
  </si>
  <si>
    <t>Иные выплаты персоналу учреждений, за исключением фонда оплаты труда</t>
  </si>
  <si>
    <t>112</t>
  </si>
  <si>
    <t>8060049999</t>
  </si>
  <si>
    <t>№ 68 от 23 октября 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</si>
</sst>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dd/mm/yyyy\ hh:mm"/>
  </numFmts>
  <fonts count="48">
    <font>
      <sz val="10"/>
      <name val="Arial"/>
      <family val="0"/>
    </font>
    <font>
      <sz val="8.5"/>
      <name val="MS Sans Serif"/>
      <family val="2"/>
    </font>
    <font>
      <b/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sz val="11"/>
      <name val="MS Sans Serif"/>
      <family val="2"/>
    </font>
    <font>
      <sz val="11"/>
      <name val="Arial"/>
      <family val="0"/>
    </font>
    <font>
      <b/>
      <sz val="11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2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3" xfId="53" applyNumberFormat="1" applyFont="1" applyBorder="1" applyAlignment="1" applyProtection="1">
      <alignment horizontal="left"/>
      <protection/>
    </xf>
    <xf numFmtId="49" fontId="11" fillId="0" borderId="13" xfId="53" applyNumberFormat="1" applyFont="1" applyBorder="1" applyAlignment="1" applyProtection="1">
      <alignment horizontal="center"/>
      <protection/>
    </xf>
    <xf numFmtId="4" fontId="11" fillId="0" borderId="13" xfId="53" applyNumberFormat="1" applyFont="1" applyBorder="1" applyAlignment="1" applyProtection="1">
      <alignment horizontal="right"/>
      <protection/>
    </xf>
    <xf numFmtId="49" fontId="11" fillId="0" borderId="13" xfId="53" applyNumberFormat="1" applyFont="1" applyBorder="1" applyAlignment="1" applyProtection="1">
      <alignment horizontal="left" vertical="center" wrapText="1"/>
      <protection/>
    </xf>
    <xf numFmtId="49" fontId="11" fillId="0" borderId="13" xfId="53" applyNumberFormat="1" applyFont="1" applyBorder="1" applyAlignment="1" applyProtection="1">
      <alignment horizontal="center" vertical="center" wrapText="1"/>
      <protection/>
    </xf>
    <xf numFmtId="4" fontId="11" fillId="0" borderId="13" xfId="53" applyNumberFormat="1" applyFont="1" applyBorder="1" applyAlignment="1" applyProtection="1">
      <alignment horizontal="right" vertical="center" wrapText="1"/>
      <protection/>
    </xf>
    <xf numFmtId="49" fontId="10" fillId="0" borderId="13" xfId="53" applyNumberFormat="1" applyFont="1" applyBorder="1" applyAlignment="1" applyProtection="1">
      <alignment horizontal="left" vertical="center" wrapText="1"/>
      <protection/>
    </xf>
    <xf numFmtId="49" fontId="10" fillId="0" borderId="13" xfId="53" applyNumberFormat="1" applyFont="1" applyBorder="1" applyAlignment="1" applyProtection="1">
      <alignment horizontal="center" vertical="center" wrapText="1"/>
      <protection/>
    </xf>
    <xf numFmtId="4" fontId="10" fillId="0" borderId="13" xfId="53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22" fontId="10" fillId="0" borderId="0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101</xdr:row>
      <xdr:rowOff>0</xdr:rowOff>
    </xdr:from>
    <xdr:to>
      <xdr:col>4</xdr:col>
      <xdr:colOff>542925</xdr:colOff>
      <xdr:row>101</xdr:row>
      <xdr:rowOff>0</xdr:rowOff>
    </xdr:to>
    <xdr:grpSp>
      <xdr:nvGrpSpPr>
        <xdr:cNvPr id="1" name="Group 57"/>
        <xdr:cNvGrpSpPr>
          <a:grpSpLocks/>
        </xdr:cNvGrpSpPr>
      </xdr:nvGrpSpPr>
      <xdr:grpSpPr>
        <a:xfrm>
          <a:off x="0" y="28470225"/>
          <a:ext cx="6810375" cy="0"/>
          <a:chOff x="0" y="0"/>
          <a:chExt cx="1023" cy="255"/>
        </a:xfrm>
        <a:solidFill>
          <a:srgbClr val="FFFFFF"/>
        </a:solidFill>
      </xdr:grpSpPr>
      <xdr:sp>
        <xdr:nvSpPr>
          <xdr:cNvPr id="2" name="Text Box 58"/>
          <xdr:cNvSpPr txBox="1">
            <a:spLocks noChangeArrowheads="1"/>
          </xdr:cNvSpPr>
        </xdr:nvSpPr>
        <xdr:spPr>
          <a:xfrm>
            <a:off x="0" y="28470225"/>
            <a:ext cx="36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59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60"/>
          <xdr:cNvSpPr txBox="1">
            <a:spLocks noChangeArrowheads="1"/>
          </xdr:cNvSpPr>
        </xdr:nvSpPr>
        <xdr:spPr>
          <a:xfrm>
            <a:off x="0" y="28470225"/>
            <a:ext cx="17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61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2"/>
          <xdr:cNvSpPr txBox="1">
            <a:spLocks noChangeArrowheads="1"/>
          </xdr:cNvSpPr>
        </xdr:nvSpPr>
        <xdr:spPr>
          <a:xfrm>
            <a:off x="0" y="28470225"/>
            <a:ext cx="3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А. А. Савин</a:t>
            </a:r>
          </a:p>
        </xdr:txBody>
      </xdr:sp>
      <xdr:sp>
        <xdr:nvSpPr>
          <xdr:cNvPr id="7" name="Text Box 63"/>
          <xdr:cNvSpPr txBox="1">
            <a:spLocks noChangeArrowheads="1"/>
          </xdr:cNvSpPr>
        </xdr:nvSpPr>
        <xdr:spPr>
          <a:xfrm>
            <a:off x="0" y="28470225"/>
            <a:ext cx="3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64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101</xdr:row>
      <xdr:rowOff>0</xdr:rowOff>
    </xdr:from>
    <xdr:to>
      <xdr:col>4</xdr:col>
      <xdr:colOff>542925</xdr:colOff>
      <xdr:row>101</xdr:row>
      <xdr:rowOff>0</xdr:rowOff>
    </xdr:to>
    <xdr:grpSp>
      <xdr:nvGrpSpPr>
        <xdr:cNvPr id="9" name="Group 65"/>
        <xdr:cNvGrpSpPr>
          <a:grpSpLocks/>
        </xdr:cNvGrpSpPr>
      </xdr:nvGrpSpPr>
      <xdr:grpSpPr>
        <a:xfrm>
          <a:off x="0" y="28470225"/>
          <a:ext cx="6810375" cy="0"/>
          <a:chOff x="0" y="0"/>
          <a:chExt cx="1023" cy="255"/>
        </a:xfrm>
        <a:solidFill>
          <a:srgbClr val="FFFFFF"/>
        </a:solidFill>
      </xdr:grpSpPr>
      <xdr:sp>
        <xdr:nvSpPr>
          <xdr:cNvPr id="10" name="Text Box 66"/>
          <xdr:cNvSpPr txBox="1">
            <a:spLocks noChangeArrowheads="1"/>
          </xdr:cNvSpPr>
        </xdr:nvSpPr>
        <xdr:spPr>
          <a:xfrm>
            <a:off x="0" y="28470225"/>
            <a:ext cx="36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 fLocksText="0">
        <xdr:nvSpPr>
          <xdr:cNvPr id="11" name="Text Box 67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68"/>
          <xdr:cNvSpPr txBox="1">
            <a:spLocks noChangeArrowheads="1"/>
          </xdr:cNvSpPr>
        </xdr:nvSpPr>
        <xdr:spPr>
          <a:xfrm>
            <a:off x="0" y="28470225"/>
            <a:ext cx="17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69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70"/>
          <xdr:cNvSpPr txBox="1">
            <a:spLocks noChangeArrowheads="1"/>
          </xdr:cNvSpPr>
        </xdr:nvSpPr>
        <xdr:spPr>
          <a:xfrm>
            <a:off x="0" y="28470225"/>
            <a:ext cx="3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О.А. Батюкова</a:t>
            </a:r>
          </a:p>
        </xdr:txBody>
      </xdr:sp>
      <xdr:sp>
        <xdr:nvSpPr>
          <xdr:cNvPr id="15" name="Text Box 71"/>
          <xdr:cNvSpPr txBox="1">
            <a:spLocks noChangeArrowheads="1"/>
          </xdr:cNvSpPr>
        </xdr:nvSpPr>
        <xdr:spPr>
          <a:xfrm>
            <a:off x="0" y="28470225"/>
            <a:ext cx="3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72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10"/>
  <sheetViews>
    <sheetView showGridLines="0" tabSelected="1" zoomScalePageLayoutView="0" workbookViewId="0" topLeftCell="A1">
      <selection activeCell="L11" sqref="L11"/>
    </sheetView>
  </sheetViews>
  <sheetFormatPr defaultColWidth="9.140625" defaultRowHeight="12.75" customHeight="1" outlineLevelRow="3"/>
  <cols>
    <col min="1" max="1" width="60.00390625" style="0" customWidth="1"/>
    <col min="2" max="2" width="10.28125" style="0" customWidth="1"/>
    <col min="3" max="3" width="14.28125" style="0" customWidth="1"/>
    <col min="4" max="4" width="9.421875" style="0" customWidth="1"/>
    <col min="5" max="5" width="16.7109375" style="0" customWidth="1"/>
    <col min="6" max="6" width="16.28125" style="0" customWidth="1"/>
    <col min="7" max="7" width="13.7109375" style="0" customWidth="1"/>
    <col min="9" max="9" width="24.7109375" style="0" customWidth="1"/>
  </cols>
  <sheetData>
    <row r="1" spans="1:10" ht="1.5" customHeight="1">
      <c r="A1" s="3"/>
      <c r="B1" s="3"/>
      <c r="C1" s="3"/>
      <c r="D1" s="3"/>
      <c r="E1" s="3"/>
      <c r="F1" s="3"/>
      <c r="G1" s="3"/>
      <c r="H1" s="1"/>
      <c r="I1" s="1"/>
      <c r="J1" s="1"/>
    </row>
    <row r="2" spans="1:10" ht="12.75" customHeight="1">
      <c r="A2" s="25" t="s">
        <v>16</v>
      </c>
      <c r="B2" s="27"/>
      <c r="C2" s="27"/>
      <c r="D2" s="27"/>
      <c r="E2" s="27"/>
      <c r="F2" s="27"/>
      <c r="G2" s="27"/>
      <c r="H2" s="5"/>
      <c r="I2" s="5"/>
      <c r="J2" s="1"/>
    </row>
    <row r="3" spans="1:10" ht="12.75" customHeight="1">
      <c r="A3" s="25" t="s">
        <v>32</v>
      </c>
      <c r="B3" s="27"/>
      <c r="C3" s="27"/>
      <c r="D3" s="27"/>
      <c r="E3" s="27"/>
      <c r="F3" s="27"/>
      <c r="G3" s="27"/>
      <c r="H3" s="2"/>
      <c r="I3" s="2"/>
      <c r="J3" s="2"/>
    </row>
    <row r="4" spans="1:10" ht="12.75" customHeight="1">
      <c r="A4" s="25" t="s">
        <v>36</v>
      </c>
      <c r="B4" s="26"/>
      <c r="C4" s="26"/>
      <c r="D4" s="26"/>
      <c r="E4" s="26"/>
      <c r="F4" s="26"/>
      <c r="G4" s="26"/>
      <c r="H4" s="6"/>
      <c r="I4" s="2"/>
      <c r="J4" s="2"/>
    </row>
    <row r="5" spans="1:10" ht="12.75" customHeight="1">
      <c r="A5" s="28" t="s">
        <v>33</v>
      </c>
      <c r="B5" s="26"/>
      <c r="C5" s="26"/>
      <c r="D5" s="26"/>
      <c r="E5" s="26"/>
      <c r="F5" s="26"/>
      <c r="G5" s="26"/>
      <c r="H5" s="6"/>
      <c r="I5" s="2"/>
      <c r="J5" s="2"/>
    </row>
    <row r="6" spans="1:10" ht="13.5" customHeight="1">
      <c r="A6" s="25" t="s">
        <v>124</v>
      </c>
      <c r="B6" s="26"/>
      <c r="C6" s="26"/>
      <c r="D6" s="26"/>
      <c r="E6" s="26"/>
      <c r="F6" s="26"/>
      <c r="G6" s="26"/>
      <c r="H6" s="5"/>
      <c r="I6" s="5"/>
      <c r="J6" s="1"/>
    </row>
    <row r="7" spans="1:10" ht="13.5" customHeight="1">
      <c r="A7" s="10"/>
      <c r="B7" s="10"/>
      <c r="C7" s="10"/>
      <c r="D7" s="10"/>
      <c r="E7" s="10"/>
      <c r="F7" s="10"/>
      <c r="G7" s="10"/>
      <c r="H7" s="5"/>
      <c r="I7" s="5"/>
      <c r="J7" s="1"/>
    </row>
    <row r="8" spans="1:10" ht="12.75" customHeight="1">
      <c r="A8" s="11" t="s">
        <v>119</v>
      </c>
      <c r="B8" s="11"/>
      <c r="C8" s="11"/>
      <c r="D8" s="11"/>
      <c r="E8" s="11"/>
      <c r="F8" s="11"/>
      <c r="G8" s="11"/>
      <c r="H8" s="5"/>
      <c r="I8" s="5"/>
      <c r="J8" s="1"/>
    </row>
    <row r="9" spans="1:10" ht="15.75">
      <c r="A9" s="11" t="s">
        <v>34</v>
      </c>
      <c r="B9" s="11"/>
      <c r="C9" s="11"/>
      <c r="D9" s="11"/>
      <c r="E9" s="11"/>
      <c r="F9" s="11"/>
      <c r="G9" s="11"/>
      <c r="H9" s="5"/>
      <c r="I9" s="5"/>
      <c r="J9" s="1"/>
    </row>
    <row r="10" spans="1:10" ht="1.5" customHeight="1">
      <c r="A10" s="11"/>
      <c r="B10" s="11"/>
      <c r="C10" s="11"/>
      <c r="D10" s="11"/>
      <c r="E10" s="11"/>
      <c r="F10" s="11"/>
      <c r="G10" s="11"/>
      <c r="H10" s="5"/>
      <c r="I10" s="5"/>
      <c r="J10" s="1"/>
    </row>
    <row r="11" spans="1:10" ht="9" customHeight="1" thickBot="1">
      <c r="A11" s="11"/>
      <c r="B11" s="11"/>
      <c r="C11" s="11"/>
      <c r="D11" s="11"/>
      <c r="E11" s="11"/>
      <c r="F11" s="11"/>
      <c r="G11" s="11"/>
      <c r="H11" s="5"/>
      <c r="I11" s="5"/>
      <c r="J11" s="1"/>
    </row>
    <row r="12" spans="1:9" ht="58.5" customHeight="1">
      <c r="A12" s="13" t="s">
        <v>0</v>
      </c>
      <c r="B12" s="14" t="s">
        <v>1</v>
      </c>
      <c r="C12" s="14" t="s">
        <v>2</v>
      </c>
      <c r="D12" s="14" t="s">
        <v>3</v>
      </c>
      <c r="E12" s="14" t="s">
        <v>14</v>
      </c>
      <c r="F12" s="14" t="s">
        <v>15</v>
      </c>
      <c r="G12" s="15" t="s">
        <v>35</v>
      </c>
      <c r="H12" s="7"/>
      <c r="I12" s="7"/>
    </row>
    <row r="13" spans="1:9" ht="15.75">
      <c r="A13" s="16" t="s">
        <v>103</v>
      </c>
      <c r="B13" s="17"/>
      <c r="C13" s="17"/>
      <c r="D13" s="17"/>
      <c r="E13" s="18">
        <v>21383156.53</v>
      </c>
      <c r="F13" s="18">
        <v>12565523.5</v>
      </c>
      <c r="G13" s="18">
        <f>F13/E13*100</f>
        <v>58.7636511118969</v>
      </c>
      <c r="H13" s="7"/>
      <c r="I13" s="8"/>
    </row>
    <row r="14" spans="1:9" ht="47.25">
      <c r="A14" s="19" t="s">
        <v>4</v>
      </c>
      <c r="B14" s="20" t="s">
        <v>48</v>
      </c>
      <c r="C14" s="20"/>
      <c r="D14" s="20"/>
      <c r="E14" s="21">
        <v>1390061.41</v>
      </c>
      <c r="F14" s="21">
        <v>1162331.27</v>
      </c>
      <c r="G14" s="18">
        <f aca="true" t="shared" si="0" ref="G14:G77">F14/E14*100</f>
        <v>83.61726047772235</v>
      </c>
      <c r="H14" s="7"/>
      <c r="I14" s="8"/>
    </row>
    <row r="15" spans="1:9" ht="31.5">
      <c r="A15" s="22" t="s">
        <v>41</v>
      </c>
      <c r="B15" s="23" t="s">
        <v>48</v>
      </c>
      <c r="C15" s="23" t="s">
        <v>49</v>
      </c>
      <c r="D15" s="23" t="s">
        <v>22</v>
      </c>
      <c r="E15" s="24">
        <v>570688</v>
      </c>
      <c r="F15" s="24">
        <v>555484.11</v>
      </c>
      <c r="G15" s="18">
        <f t="shared" si="0"/>
        <v>97.3358665330268</v>
      </c>
      <c r="H15" s="7"/>
      <c r="I15" s="8"/>
    </row>
    <row r="16" spans="1:9" ht="47.25">
      <c r="A16" s="22" t="s">
        <v>81</v>
      </c>
      <c r="B16" s="23" t="s">
        <v>48</v>
      </c>
      <c r="C16" s="23" t="s">
        <v>49</v>
      </c>
      <c r="D16" s="23" t="s">
        <v>82</v>
      </c>
      <c r="E16" s="24">
        <v>17000</v>
      </c>
      <c r="F16" s="24">
        <v>7188</v>
      </c>
      <c r="G16" s="18">
        <f t="shared" si="0"/>
        <v>42.28235294117647</v>
      </c>
      <c r="H16" s="7"/>
      <c r="I16" s="7"/>
    </row>
    <row r="17" spans="1:9" ht="47.25">
      <c r="A17" s="22" t="s">
        <v>42</v>
      </c>
      <c r="B17" s="23" t="s">
        <v>48</v>
      </c>
      <c r="C17" s="23" t="s">
        <v>49</v>
      </c>
      <c r="D17" s="23" t="s">
        <v>43</v>
      </c>
      <c r="E17" s="24">
        <v>107276.41</v>
      </c>
      <c r="F17" s="24">
        <v>106292.33</v>
      </c>
      <c r="G17" s="18">
        <f t="shared" si="0"/>
        <v>99.0826687805828</v>
      </c>
      <c r="H17" s="7"/>
      <c r="I17" s="7"/>
    </row>
    <row r="18" spans="1:9" ht="31.5" outlineLevel="2">
      <c r="A18" s="22" t="s">
        <v>41</v>
      </c>
      <c r="B18" s="23" t="s">
        <v>48</v>
      </c>
      <c r="C18" s="23" t="s">
        <v>50</v>
      </c>
      <c r="D18" s="23" t="s">
        <v>22</v>
      </c>
      <c r="E18" s="24">
        <v>519684</v>
      </c>
      <c r="F18" s="24">
        <v>343761.9</v>
      </c>
      <c r="G18" s="18">
        <f t="shared" si="0"/>
        <v>66.14825547832915</v>
      </c>
      <c r="H18" s="7"/>
      <c r="I18" s="7"/>
    </row>
    <row r="19" spans="1:9" ht="47.25">
      <c r="A19" s="22" t="s">
        <v>42</v>
      </c>
      <c r="B19" s="23" t="s">
        <v>48</v>
      </c>
      <c r="C19" s="23" t="s">
        <v>50</v>
      </c>
      <c r="D19" s="23" t="s">
        <v>43</v>
      </c>
      <c r="E19" s="24">
        <v>175413</v>
      </c>
      <c r="F19" s="24">
        <v>149604.93</v>
      </c>
      <c r="G19" s="18">
        <f t="shared" si="0"/>
        <v>85.28725351028714</v>
      </c>
      <c r="H19" s="7"/>
      <c r="I19" s="7"/>
    </row>
    <row r="20" spans="1:9" ht="63" outlineLevel="2">
      <c r="A20" s="19" t="s">
        <v>5</v>
      </c>
      <c r="B20" s="20" t="s">
        <v>51</v>
      </c>
      <c r="C20" s="20"/>
      <c r="D20" s="20"/>
      <c r="E20" s="21">
        <v>6733130.16</v>
      </c>
      <c r="F20" s="21">
        <v>5373341.92</v>
      </c>
      <c r="G20" s="18">
        <f t="shared" si="0"/>
        <v>79.80451576477469</v>
      </c>
      <c r="H20" s="7"/>
      <c r="I20" s="7"/>
    </row>
    <row r="21" spans="1:9" ht="31.5" outlineLevel="3">
      <c r="A21" s="22" t="s">
        <v>41</v>
      </c>
      <c r="B21" s="23" t="s">
        <v>51</v>
      </c>
      <c r="C21" s="23" t="s">
        <v>52</v>
      </c>
      <c r="D21" s="23" t="s">
        <v>22</v>
      </c>
      <c r="E21" s="24">
        <v>3094723.5</v>
      </c>
      <c r="F21" s="24">
        <v>2478475.26</v>
      </c>
      <c r="G21" s="18">
        <f t="shared" si="0"/>
        <v>80.08713088584489</v>
      </c>
      <c r="H21" s="7"/>
      <c r="I21" s="7"/>
    </row>
    <row r="22" spans="1:9" ht="47.25" outlineLevel="1">
      <c r="A22" s="22" t="s">
        <v>81</v>
      </c>
      <c r="B22" s="23" t="s">
        <v>51</v>
      </c>
      <c r="C22" s="23" t="s">
        <v>52</v>
      </c>
      <c r="D22" s="23" t="s">
        <v>82</v>
      </c>
      <c r="E22" s="24">
        <v>13048.8</v>
      </c>
      <c r="F22" s="24">
        <v>8748.8</v>
      </c>
      <c r="G22" s="18">
        <f t="shared" si="0"/>
        <v>67.04677824780822</v>
      </c>
      <c r="H22" s="7"/>
      <c r="I22" s="7"/>
    </row>
    <row r="23" spans="1:9" ht="47.25">
      <c r="A23" s="22" t="s">
        <v>42</v>
      </c>
      <c r="B23" s="23" t="s">
        <v>51</v>
      </c>
      <c r="C23" s="23" t="s">
        <v>52</v>
      </c>
      <c r="D23" s="23" t="s">
        <v>43</v>
      </c>
      <c r="E23" s="24">
        <v>1006412.33</v>
      </c>
      <c r="F23" s="24">
        <v>791991.31</v>
      </c>
      <c r="G23" s="18">
        <f t="shared" si="0"/>
        <v>78.69451579552886</v>
      </c>
      <c r="H23" s="7"/>
      <c r="I23" s="7"/>
    </row>
    <row r="24" spans="1:9" ht="31.5">
      <c r="A24" s="22" t="s">
        <v>23</v>
      </c>
      <c r="B24" s="23" t="s">
        <v>51</v>
      </c>
      <c r="C24" s="23" t="s">
        <v>52</v>
      </c>
      <c r="D24" s="23" t="s">
        <v>24</v>
      </c>
      <c r="E24" s="24">
        <v>56000</v>
      </c>
      <c r="F24" s="24">
        <v>47074.31</v>
      </c>
      <c r="G24" s="18">
        <f t="shared" si="0"/>
        <v>84.06126785714285</v>
      </c>
      <c r="H24" s="7"/>
      <c r="I24" s="7"/>
    </row>
    <row r="25" spans="1:9" ht="15.75">
      <c r="A25" s="22" t="s">
        <v>104</v>
      </c>
      <c r="B25" s="23" t="s">
        <v>51</v>
      </c>
      <c r="C25" s="23" t="s">
        <v>52</v>
      </c>
      <c r="D25" s="23" t="s">
        <v>25</v>
      </c>
      <c r="E25" s="24">
        <v>198108.26</v>
      </c>
      <c r="F25" s="24">
        <v>176067.84</v>
      </c>
      <c r="G25" s="18">
        <f t="shared" si="0"/>
        <v>88.87455777967055</v>
      </c>
      <c r="H25" s="7"/>
      <c r="I25" s="7"/>
    </row>
    <row r="26" spans="1:9" ht="31.5">
      <c r="A26" s="22" t="s">
        <v>87</v>
      </c>
      <c r="B26" s="23" t="s">
        <v>51</v>
      </c>
      <c r="C26" s="23" t="s">
        <v>52</v>
      </c>
      <c r="D26" s="23" t="s">
        <v>88</v>
      </c>
      <c r="E26" s="24">
        <v>976</v>
      </c>
      <c r="F26" s="24">
        <v>976</v>
      </c>
      <c r="G26" s="18">
        <f t="shared" si="0"/>
        <v>100</v>
      </c>
      <c r="H26" s="7"/>
      <c r="I26" s="7"/>
    </row>
    <row r="27" spans="1:9" ht="15.75" outlineLevel="2">
      <c r="A27" s="22" t="s">
        <v>39</v>
      </c>
      <c r="B27" s="23" t="s">
        <v>51</v>
      </c>
      <c r="C27" s="23" t="s">
        <v>52</v>
      </c>
      <c r="D27" s="23" t="s">
        <v>40</v>
      </c>
      <c r="E27" s="24">
        <v>6306</v>
      </c>
      <c r="F27" s="24">
        <v>6137.96</v>
      </c>
      <c r="G27" s="18">
        <f t="shared" si="0"/>
        <v>97.33523628290517</v>
      </c>
      <c r="H27" s="7"/>
      <c r="I27" s="7"/>
    </row>
    <row r="28" spans="1:9" ht="15.75">
      <c r="A28" s="22" t="s">
        <v>114</v>
      </c>
      <c r="B28" s="23" t="s">
        <v>51</v>
      </c>
      <c r="C28" s="23" t="s">
        <v>52</v>
      </c>
      <c r="D28" s="23" t="s">
        <v>115</v>
      </c>
      <c r="E28" s="24">
        <v>750</v>
      </c>
      <c r="F28" s="24">
        <v>172.59</v>
      </c>
      <c r="G28" s="18">
        <f t="shared" si="0"/>
        <v>23.012</v>
      </c>
      <c r="H28" s="7"/>
      <c r="I28" s="7"/>
    </row>
    <row r="29" spans="1:10" ht="31.5">
      <c r="A29" s="22" t="s">
        <v>41</v>
      </c>
      <c r="B29" s="23" t="s">
        <v>51</v>
      </c>
      <c r="C29" s="23" t="s">
        <v>53</v>
      </c>
      <c r="D29" s="23" t="s">
        <v>22</v>
      </c>
      <c r="E29" s="24">
        <v>1809619.31</v>
      </c>
      <c r="F29" s="24">
        <v>1408318.55</v>
      </c>
      <c r="G29" s="18">
        <f t="shared" si="0"/>
        <v>77.82402310903723</v>
      </c>
      <c r="H29" s="9"/>
      <c r="I29" s="9"/>
      <c r="J29" s="4"/>
    </row>
    <row r="30" spans="1:9" ht="47.25" outlineLevel="1">
      <c r="A30" s="22" t="s">
        <v>42</v>
      </c>
      <c r="B30" s="23" t="s">
        <v>51</v>
      </c>
      <c r="C30" s="23" t="s">
        <v>53</v>
      </c>
      <c r="D30" s="23" t="s">
        <v>43</v>
      </c>
      <c r="E30" s="24">
        <v>315028</v>
      </c>
      <c r="F30" s="24">
        <v>310074.79</v>
      </c>
      <c r="G30" s="18">
        <f t="shared" si="0"/>
        <v>98.4276921416509</v>
      </c>
      <c r="H30" s="7"/>
      <c r="I30" s="7"/>
    </row>
    <row r="31" spans="1:9" ht="31.5" outlineLevel="2">
      <c r="A31" s="22" t="s">
        <v>23</v>
      </c>
      <c r="B31" s="23" t="s">
        <v>51</v>
      </c>
      <c r="C31" s="23" t="s">
        <v>53</v>
      </c>
      <c r="D31" s="23" t="s">
        <v>24</v>
      </c>
      <c r="E31" s="24">
        <v>62581</v>
      </c>
      <c r="F31" s="24">
        <v>53509.17</v>
      </c>
      <c r="G31" s="18">
        <f t="shared" si="0"/>
        <v>85.50385899873764</v>
      </c>
      <c r="H31" s="7"/>
      <c r="I31" s="7"/>
    </row>
    <row r="32" spans="1:9" ht="15.75">
      <c r="A32" s="22" t="s">
        <v>104</v>
      </c>
      <c r="B32" s="23" t="s">
        <v>51</v>
      </c>
      <c r="C32" s="23" t="s">
        <v>53</v>
      </c>
      <c r="D32" s="23" t="s">
        <v>25</v>
      </c>
      <c r="E32" s="24">
        <v>165012.96</v>
      </c>
      <c r="F32" s="24">
        <v>87231.34</v>
      </c>
      <c r="G32" s="18">
        <f t="shared" si="0"/>
        <v>52.86332661386112</v>
      </c>
      <c r="H32" s="7"/>
      <c r="I32" s="8"/>
    </row>
    <row r="33" spans="1:10" ht="31.5">
      <c r="A33" s="22" t="s">
        <v>87</v>
      </c>
      <c r="B33" s="23" t="s">
        <v>51</v>
      </c>
      <c r="C33" s="23" t="s">
        <v>53</v>
      </c>
      <c r="D33" s="23" t="s">
        <v>88</v>
      </c>
      <c r="E33" s="24">
        <v>1952</v>
      </c>
      <c r="F33" s="24">
        <v>1952</v>
      </c>
      <c r="G33" s="18">
        <f t="shared" si="0"/>
        <v>100</v>
      </c>
      <c r="H33" s="9"/>
      <c r="I33" s="9"/>
      <c r="J33" s="4"/>
    </row>
    <row r="34" spans="1:9" ht="15.75" outlineLevel="1">
      <c r="A34" s="22" t="s">
        <v>39</v>
      </c>
      <c r="B34" s="23" t="s">
        <v>51</v>
      </c>
      <c r="C34" s="23" t="s">
        <v>53</v>
      </c>
      <c r="D34" s="23" t="s">
        <v>40</v>
      </c>
      <c r="E34" s="24">
        <v>2612</v>
      </c>
      <c r="F34" s="24">
        <v>2612</v>
      </c>
      <c r="G34" s="18">
        <f t="shared" si="0"/>
        <v>100</v>
      </c>
      <c r="H34" s="7"/>
      <c r="I34" s="7"/>
    </row>
    <row r="35" spans="1:9" ht="15.75" outlineLevel="2">
      <c r="A35" s="19" t="s">
        <v>6</v>
      </c>
      <c r="B35" s="20" t="s">
        <v>54</v>
      </c>
      <c r="C35" s="20"/>
      <c r="D35" s="20"/>
      <c r="E35" s="21">
        <v>10000</v>
      </c>
      <c r="F35" s="21">
        <v>0</v>
      </c>
      <c r="G35" s="18">
        <f t="shared" si="0"/>
        <v>0</v>
      </c>
      <c r="H35" s="7"/>
      <c r="I35" s="7"/>
    </row>
    <row r="36" spans="1:9" ht="15.75" outlineLevel="1">
      <c r="A36" s="22" t="s">
        <v>26</v>
      </c>
      <c r="B36" s="23" t="s">
        <v>54</v>
      </c>
      <c r="C36" s="23" t="s">
        <v>83</v>
      </c>
      <c r="D36" s="23" t="s">
        <v>27</v>
      </c>
      <c r="E36" s="24">
        <v>10000</v>
      </c>
      <c r="F36" s="24">
        <v>0</v>
      </c>
      <c r="G36" s="18">
        <f t="shared" si="0"/>
        <v>0</v>
      </c>
      <c r="H36" s="7"/>
      <c r="I36" s="7"/>
    </row>
    <row r="37" spans="1:9" ht="15.75" outlineLevel="3">
      <c r="A37" s="19" t="s">
        <v>37</v>
      </c>
      <c r="B37" s="20" t="s">
        <v>55</v>
      </c>
      <c r="C37" s="20"/>
      <c r="D37" s="20"/>
      <c r="E37" s="21">
        <v>7700</v>
      </c>
      <c r="F37" s="21">
        <v>5000</v>
      </c>
      <c r="G37" s="18">
        <f t="shared" si="0"/>
        <v>64.93506493506493</v>
      </c>
      <c r="H37" s="7"/>
      <c r="I37" s="7"/>
    </row>
    <row r="38" spans="1:9" ht="15.75" outlineLevel="3">
      <c r="A38" s="22" t="s">
        <v>104</v>
      </c>
      <c r="B38" s="23" t="s">
        <v>55</v>
      </c>
      <c r="C38" s="23" t="s">
        <v>107</v>
      </c>
      <c r="D38" s="23" t="s">
        <v>25</v>
      </c>
      <c r="E38" s="24">
        <v>2000</v>
      </c>
      <c r="F38" s="24">
        <v>2000</v>
      </c>
      <c r="G38" s="18">
        <f t="shared" si="0"/>
        <v>100</v>
      </c>
      <c r="H38" s="7"/>
      <c r="I38" s="7"/>
    </row>
    <row r="39" spans="1:9" ht="15.75" outlineLevel="3">
      <c r="A39" s="22" t="s">
        <v>104</v>
      </c>
      <c r="B39" s="23" t="s">
        <v>55</v>
      </c>
      <c r="C39" s="23" t="s">
        <v>116</v>
      </c>
      <c r="D39" s="23" t="s">
        <v>25</v>
      </c>
      <c r="E39" s="24">
        <v>5000</v>
      </c>
      <c r="F39" s="24">
        <v>3000</v>
      </c>
      <c r="G39" s="18">
        <f t="shared" si="0"/>
        <v>60</v>
      </c>
      <c r="H39" s="7"/>
      <c r="I39" s="7"/>
    </row>
    <row r="40" spans="1:9" ht="15.75" outlineLevel="2">
      <c r="A40" s="22" t="s">
        <v>104</v>
      </c>
      <c r="B40" s="23" t="s">
        <v>55</v>
      </c>
      <c r="C40" s="23" t="s">
        <v>110</v>
      </c>
      <c r="D40" s="23" t="s">
        <v>25</v>
      </c>
      <c r="E40" s="24">
        <v>700</v>
      </c>
      <c r="F40" s="24">
        <v>0</v>
      </c>
      <c r="G40" s="18">
        <f t="shared" si="0"/>
        <v>0</v>
      </c>
      <c r="H40" s="7"/>
      <c r="I40" s="7"/>
    </row>
    <row r="41" spans="1:9" ht="15.75" outlineLevel="2">
      <c r="A41" s="19" t="s">
        <v>7</v>
      </c>
      <c r="B41" s="20" t="s">
        <v>56</v>
      </c>
      <c r="C41" s="20"/>
      <c r="D41" s="20"/>
      <c r="E41" s="21">
        <v>335300</v>
      </c>
      <c r="F41" s="21">
        <v>95330.32</v>
      </c>
      <c r="G41" s="18">
        <f t="shared" si="0"/>
        <v>28.43135102892932</v>
      </c>
      <c r="H41" s="7"/>
      <c r="I41" s="7"/>
    </row>
    <row r="42" spans="1:9" ht="31.5" outlineLevel="2">
      <c r="A42" s="22" t="s">
        <v>41</v>
      </c>
      <c r="B42" s="23" t="s">
        <v>56</v>
      </c>
      <c r="C42" s="23" t="s">
        <v>89</v>
      </c>
      <c r="D42" s="23" t="s">
        <v>22</v>
      </c>
      <c r="E42" s="24">
        <v>279043.2</v>
      </c>
      <c r="F42" s="24">
        <v>77049.82</v>
      </c>
      <c r="G42" s="18">
        <f t="shared" si="0"/>
        <v>27.612147509776264</v>
      </c>
      <c r="H42" s="7"/>
      <c r="I42" s="7"/>
    </row>
    <row r="43" spans="1:9" ht="47.25" outlineLevel="2">
      <c r="A43" s="22" t="s">
        <v>42</v>
      </c>
      <c r="B43" s="23" t="s">
        <v>56</v>
      </c>
      <c r="C43" s="23" t="s">
        <v>89</v>
      </c>
      <c r="D43" s="23" t="s">
        <v>43</v>
      </c>
      <c r="E43" s="24">
        <v>37335.6</v>
      </c>
      <c r="F43" s="24">
        <v>18280.5</v>
      </c>
      <c r="G43" s="18">
        <f t="shared" si="0"/>
        <v>48.9626522675409</v>
      </c>
      <c r="H43" s="7"/>
      <c r="I43" s="7"/>
    </row>
    <row r="44" spans="1:9" ht="15.75" outlineLevel="2">
      <c r="A44" s="22" t="s">
        <v>104</v>
      </c>
      <c r="B44" s="23" t="s">
        <v>56</v>
      </c>
      <c r="C44" s="23" t="s">
        <v>89</v>
      </c>
      <c r="D44" s="23" t="s">
        <v>25</v>
      </c>
      <c r="E44" s="24">
        <v>18921.2</v>
      </c>
      <c r="F44" s="24">
        <v>0</v>
      </c>
      <c r="G44" s="18">
        <f t="shared" si="0"/>
        <v>0</v>
      </c>
      <c r="H44" s="7"/>
      <c r="I44" s="7"/>
    </row>
    <row r="45" spans="1:9" ht="47.25" outlineLevel="2">
      <c r="A45" s="19" t="s">
        <v>8</v>
      </c>
      <c r="B45" s="20" t="s">
        <v>57</v>
      </c>
      <c r="C45" s="20"/>
      <c r="D45" s="20"/>
      <c r="E45" s="21">
        <v>11000</v>
      </c>
      <c r="F45" s="21">
        <v>3000</v>
      </c>
      <c r="G45" s="18">
        <f t="shared" si="0"/>
        <v>27.27272727272727</v>
      </c>
      <c r="H45" s="7"/>
      <c r="I45" s="7"/>
    </row>
    <row r="46" spans="1:9" ht="15.75" outlineLevel="2">
      <c r="A46" s="22" t="s">
        <v>104</v>
      </c>
      <c r="B46" s="23" t="s">
        <v>57</v>
      </c>
      <c r="C46" s="23" t="s">
        <v>58</v>
      </c>
      <c r="D46" s="23" t="s">
        <v>25</v>
      </c>
      <c r="E46" s="24">
        <v>10000</v>
      </c>
      <c r="F46" s="24">
        <v>3000</v>
      </c>
      <c r="G46" s="18">
        <f t="shared" si="0"/>
        <v>30</v>
      </c>
      <c r="H46" s="7"/>
      <c r="I46" s="7"/>
    </row>
    <row r="47" spans="1:9" ht="15.75" outlineLevel="3">
      <c r="A47" s="22" t="s">
        <v>104</v>
      </c>
      <c r="B47" s="23" t="s">
        <v>57</v>
      </c>
      <c r="C47" s="23" t="s">
        <v>59</v>
      </c>
      <c r="D47" s="23" t="s">
        <v>25</v>
      </c>
      <c r="E47" s="24">
        <v>1000</v>
      </c>
      <c r="F47" s="24">
        <v>0</v>
      </c>
      <c r="G47" s="18">
        <f t="shared" si="0"/>
        <v>0</v>
      </c>
      <c r="H47" s="7"/>
      <c r="I47" s="7"/>
    </row>
    <row r="48" spans="1:9" ht="15.75" outlineLevel="3">
      <c r="A48" s="19" t="s">
        <v>9</v>
      </c>
      <c r="B48" s="20" t="s">
        <v>84</v>
      </c>
      <c r="C48" s="20"/>
      <c r="D48" s="20"/>
      <c r="E48" s="21">
        <v>78012</v>
      </c>
      <c r="F48" s="21">
        <v>48982</v>
      </c>
      <c r="G48" s="18">
        <f t="shared" si="0"/>
        <v>62.78777623955288</v>
      </c>
      <c r="H48" s="7"/>
      <c r="I48" s="7"/>
    </row>
    <row r="49" spans="1:9" ht="15.75" outlineLevel="3">
      <c r="A49" s="22" t="s">
        <v>104</v>
      </c>
      <c r="B49" s="23" t="s">
        <v>84</v>
      </c>
      <c r="C49" s="23" t="s">
        <v>58</v>
      </c>
      <c r="D49" s="23" t="s">
        <v>25</v>
      </c>
      <c r="E49" s="24">
        <v>48447</v>
      </c>
      <c r="F49" s="24">
        <v>47632</v>
      </c>
      <c r="G49" s="18">
        <f t="shared" si="0"/>
        <v>98.31774929304189</v>
      </c>
      <c r="H49" s="7"/>
      <c r="I49" s="7"/>
    </row>
    <row r="50" spans="1:9" ht="15.75" outlineLevel="2">
      <c r="A50" s="22" t="s">
        <v>104</v>
      </c>
      <c r="B50" s="23" t="s">
        <v>84</v>
      </c>
      <c r="C50" s="23" t="s">
        <v>117</v>
      </c>
      <c r="D50" s="23" t="s">
        <v>25</v>
      </c>
      <c r="E50" s="24">
        <v>1565</v>
      </c>
      <c r="F50" s="24">
        <v>1350</v>
      </c>
      <c r="G50" s="18">
        <f t="shared" si="0"/>
        <v>86.26198083067092</v>
      </c>
      <c r="H50" s="7"/>
      <c r="I50" s="7"/>
    </row>
    <row r="51" spans="1:9" ht="15.75" outlineLevel="2">
      <c r="A51" s="22" t="s">
        <v>104</v>
      </c>
      <c r="B51" s="23" t="s">
        <v>84</v>
      </c>
      <c r="C51" s="23" t="s">
        <v>108</v>
      </c>
      <c r="D51" s="23" t="s">
        <v>25</v>
      </c>
      <c r="E51" s="24">
        <v>28000</v>
      </c>
      <c r="F51" s="24">
        <v>0</v>
      </c>
      <c r="G51" s="18">
        <f t="shared" si="0"/>
        <v>0</v>
      </c>
      <c r="H51" s="7"/>
      <c r="I51" s="7"/>
    </row>
    <row r="52" spans="1:9" ht="15.75" outlineLevel="2">
      <c r="A52" s="19" t="s">
        <v>20</v>
      </c>
      <c r="B52" s="20" t="s">
        <v>60</v>
      </c>
      <c r="C52" s="20"/>
      <c r="D52" s="20"/>
      <c r="E52" s="21">
        <v>3927399.88</v>
      </c>
      <c r="F52" s="21">
        <v>996916.58</v>
      </c>
      <c r="G52" s="18">
        <f t="shared" si="0"/>
        <v>25.38362811173687</v>
      </c>
      <c r="H52" s="7"/>
      <c r="I52" s="7"/>
    </row>
    <row r="53" spans="1:9" ht="15.75" outlineLevel="2">
      <c r="A53" s="22" t="s">
        <v>104</v>
      </c>
      <c r="B53" s="23" t="s">
        <v>60</v>
      </c>
      <c r="C53" s="23" t="s">
        <v>61</v>
      </c>
      <c r="D53" s="23" t="s">
        <v>25</v>
      </c>
      <c r="E53" s="24">
        <v>3916399.88</v>
      </c>
      <c r="F53" s="24">
        <v>996916.58</v>
      </c>
      <c r="G53" s="18">
        <f t="shared" si="0"/>
        <v>25.454923157642423</v>
      </c>
      <c r="H53" s="7"/>
      <c r="I53" s="7"/>
    </row>
    <row r="54" spans="1:9" ht="15.75" outlineLevel="1">
      <c r="A54" s="22" t="s">
        <v>104</v>
      </c>
      <c r="B54" s="23" t="s">
        <v>60</v>
      </c>
      <c r="C54" s="23" t="s">
        <v>62</v>
      </c>
      <c r="D54" s="23" t="s">
        <v>25</v>
      </c>
      <c r="E54" s="24">
        <v>10000</v>
      </c>
      <c r="F54" s="24">
        <v>0</v>
      </c>
      <c r="G54" s="18">
        <f t="shared" si="0"/>
        <v>0</v>
      </c>
      <c r="H54" s="7"/>
      <c r="I54" s="7"/>
    </row>
    <row r="55" spans="1:9" ht="15.75" outlineLevel="3">
      <c r="A55" s="22" t="s">
        <v>104</v>
      </c>
      <c r="B55" s="23" t="s">
        <v>60</v>
      </c>
      <c r="C55" s="23" t="s">
        <v>63</v>
      </c>
      <c r="D55" s="23" t="s">
        <v>25</v>
      </c>
      <c r="E55" s="24">
        <v>1000</v>
      </c>
      <c r="F55" s="24">
        <v>0</v>
      </c>
      <c r="G55" s="18">
        <f t="shared" si="0"/>
        <v>0</v>
      </c>
      <c r="H55" s="7"/>
      <c r="I55" s="7"/>
    </row>
    <row r="56" spans="1:9" ht="15.75" outlineLevel="3">
      <c r="A56" s="19" t="s">
        <v>31</v>
      </c>
      <c r="B56" s="20" t="s">
        <v>64</v>
      </c>
      <c r="C56" s="20"/>
      <c r="D56" s="20"/>
      <c r="E56" s="21">
        <v>50367</v>
      </c>
      <c r="F56" s="21">
        <v>25000</v>
      </c>
      <c r="G56" s="18">
        <f t="shared" si="0"/>
        <v>49.63567415172633</v>
      </c>
      <c r="H56" s="7"/>
      <c r="I56" s="7"/>
    </row>
    <row r="57" spans="1:9" ht="63">
      <c r="A57" s="22" t="s">
        <v>111</v>
      </c>
      <c r="B57" s="23" t="s">
        <v>64</v>
      </c>
      <c r="C57" s="23" t="s">
        <v>90</v>
      </c>
      <c r="D57" s="23" t="s">
        <v>112</v>
      </c>
      <c r="E57" s="24">
        <v>50367</v>
      </c>
      <c r="F57" s="24">
        <v>25000</v>
      </c>
      <c r="G57" s="18">
        <f t="shared" si="0"/>
        <v>49.63567415172633</v>
      </c>
      <c r="H57" s="7"/>
      <c r="I57" s="7"/>
    </row>
    <row r="58" spans="1:9" ht="15.75" outlineLevel="1">
      <c r="A58" s="19" t="s">
        <v>10</v>
      </c>
      <c r="B58" s="20" t="s">
        <v>65</v>
      </c>
      <c r="C58" s="20"/>
      <c r="D58" s="20"/>
      <c r="E58" s="21">
        <v>3645040.56</v>
      </c>
      <c r="F58" s="21">
        <v>1441328.22</v>
      </c>
      <c r="G58" s="18">
        <f t="shared" si="0"/>
        <v>39.54217233730864</v>
      </c>
      <c r="H58" s="7"/>
      <c r="I58" s="7"/>
    </row>
    <row r="59" spans="1:9" ht="15.75" outlineLevel="3">
      <c r="A59" s="22" t="s">
        <v>104</v>
      </c>
      <c r="B59" s="23" t="s">
        <v>65</v>
      </c>
      <c r="C59" s="23" t="s">
        <v>66</v>
      </c>
      <c r="D59" s="23" t="s">
        <v>25</v>
      </c>
      <c r="E59" s="24">
        <v>505554</v>
      </c>
      <c r="F59" s="24">
        <v>491799.33</v>
      </c>
      <c r="G59" s="18">
        <f t="shared" si="0"/>
        <v>97.2792876725335</v>
      </c>
      <c r="H59" s="7"/>
      <c r="I59" s="7"/>
    </row>
    <row r="60" spans="1:9" ht="15.75" outlineLevel="3">
      <c r="A60" s="22" t="s">
        <v>104</v>
      </c>
      <c r="B60" s="23" t="s">
        <v>65</v>
      </c>
      <c r="C60" s="23" t="s">
        <v>67</v>
      </c>
      <c r="D60" s="23" t="s">
        <v>25</v>
      </c>
      <c r="E60" s="24">
        <v>82000</v>
      </c>
      <c r="F60" s="24">
        <v>81877.86</v>
      </c>
      <c r="G60" s="18">
        <f t="shared" si="0"/>
        <v>99.8510487804878</v>
      </c>
      <c r="H60" s="7"/>
      <c r="I60" s="7"/>
    </row>
    <row r="61" spans="1:9" ht="15.75" outlineLevel="3">
      <c r="A61" s="22" t="s">
        <v>104</v>
      </c>
      <c r="B61" s="23" t="s">
        <v>65</v>
      </c>
      <c r="C61" s="23" t="s">
        <v>68</v>
      </c>
      <c r="D61" s="23" t="s">
        <v>25</v>
      </c>
      <c r="E61" s="24">
        <v>246920.13</v>
      </c>
      <c r="F61" s="24">
        <v>288194.4</v>
      </c>
      <c r="G61" s="18">
        <f t="shared" si="0"/>
        <v>116.71563594268318</v>
      </c>
      <c r="H61" s="7"/>
      <c r="I61" s="7"/>
    </row>
    <row r="62" spans="1:9" ht="15.75" outlineLevel="1">
      <c r="A62" s="22" t="s">
        <v>104</v>
      </c>
      <c r="B62" s="23" t="s">
        <v>65</v>
      </c>
      <c r="C62" s="23" t="s">
        <v>69</v>
      </c>
      <c r="D62" s="23" t="s">
        <v>25</v>
      </c>
      <c r="E62" s="24">
        <v>746600</v>
      </c>
      <c r="F62" s="24">
        <v>0</v>
      </c>
      <c r="G62" s="18">
        <f t="shared" si="0"/>
        <v>0</v>
      </c>
      <c r="H62" s="7"/>
      <c r="I62" s="7"/>
    </row>
    <row r="63" spans="1:9" ht="15.75" outlineLevel="3">
      <c r="A63" s="22" t="s">
        <v>104</v>
      </c>
      <c r="B63" s="23" t="s">
        <v>65</v>
      </c>
      <c r="C63" s="23" t="s">
        <v>105</v>
      </c>
      <c r="D63" s="23" t="s">
        <v>25</v>
      </c>
      <c r="E63" s="24">
        <v>10000</v>
      </c>
      <c r="F63" s="24">
        <v>0</v>
      </c>
      <c r="G63" s="18">
        <f t="shared" si="0"/>
        <v>0</v>
      </c>
      <c r="H63" s="7"/>
      <c r="I63" s="7"/>
    </row>
    <row r="64" spans="1:9" ht="15.75" outlineLevel="3">
      <c r="A64" s="22" t="s">
        <v>104</v>
      </c>
      <c r="B64" s="23" t="s">
        <v>65</v>
      </c>
      <c r="C64" s="23" t="s">
        <v>91</v>
      </c>
      <c r="D64" s="23" t="s">
        <v>25</v>
      </c>
      <c r="E64" s="24">
        <v>2046466.43</v>
      </c>
      <c r="F64" s="24">
        <v>571956.63</v>
      </c>
      <c r="G64" s="18">
        <f t="shared" si="0"/>
        <v>27.94849803619794</v>
      </c>
      <c r="H64" s="7"/>
      <c r="I64" s="7"/>
    </row>
    <row r="65" spans="1:9" ht="15.75" outlineLevel="3">
      <c r="A65" s="22" t="s">
        <v>39</v>
      </c>
      <c r="B65" s="23" t="s">
        <v>65</v>
      </c>
      <c r="C65" s="23" t="s">
        <v>91</v>
      </c>
      <c r="D65" s="23" t="s">
        <v>40</v>
      </c>
      <c r="E65" s="24">
        <v>7500</v>
      </c>
      <c r="F65" s="24">
        <v>7500</v>
      </c>
      <c r="G65" s="18">
        <f t="shared" si="0"/>
        <v>100</v>
      </c>
      <c r="H65" s="7"/>
      <c r="I65" s="7"/>
    </row>
    <row r="66" spans="1:9" ht="15.75" outlineLevel="3">
      <c r="A66" s="19" t="s">
        <v>38</v>
      </c>
      <c r="B66" s="20" t="s">
        <v>92</v>
      </c>
      <c r="C66" s="20"/>
      <c r="D66" s="20"/>
      <c r="E66" s="21">
        <v>34361</v>
      </c>
      <c r="F66" s="21">
        <v>3361</v>
      </c>
      <c r="G66" s="18">
        <f t="shared" si="0"/>
        <v>9.78143825849073</v>
      </c>
      <c r="H66" s="7"/>
      <c r="I66" s="7"/>
    </row>
    <row r="67" spans="1:9" ht="15.75" outlineLevel="1">
      <c r="A67" s="22" t="s">
        <v>104</v>
      </c>
      <c r="B67" s="23" t="s">
        <v>92</v>
      </c>
      <c r="C67" s="23" t="s">
        <v>66</v>
      </c>
      <c r="D67" s="23" t="s">
        <v>25</v>
      </c>
      <c r="E67" s="24">
        <v>1000</v>
      </c>
      <c r="F67" s="24">
        <v>0</v>
      </c>
      <c r="G67" s="18">
        <f t="shared" si="0"/>
        <v>0</v>
      </c>
      <c r="H67" s="7"/>
      <c r="I67" s="7"/>
    </row>
    <row r="68" spans="1:9" ht="15.75" outlineLevel="3">
      <c r="A68" s="22" t="s">
        <v>104</v>
      </c>
      <c r="B68" s="23" t="s">
        <v>92</v>
      </c>
      <c r="C68" s="23" t="s">
        <v>109</v>
      </c>
      <c r="D68" s="23" t="s">
        <v>25</v>
      </c>
      <c r="E68" s="24">
        <v>31161</v>
      </c>
      <c r="F68" s="24">
        <v>1161</v>
      </c>
      <c r="G68" s="18">
        <f t="shared" si="0"/>
        <v>3.725811110041398</v>
      </c>
      <c r="H68" s="7"/>
      <c r="I68" s="7"/>
    </row>
    <row r="69" spans="1:9" ht="15.75">
      <c r="A69" s="22" t="s">
        <v>104</v>
      </c>
      <c r="B69" s="23" t="s">
        <v>92</v>
      </c>
      <c r="C69" s="23" t="s">
        <v>120</v>
      </c>
      <c r="D69" s="23" t="s">
        <v>25</v>
      </c>
      <c r="E69" s="24">
        <v>2200</v>
      </c>
      <c r="F69" s="24">
        <v>2200</v>
      </c>
      <c r="G69" s="18">
        <f t="shared" si="0"/>
        <v>100</v>
      </c>
      <c r="H69" s="7"/>
      <c r="I69" s="7"/>
    </row>
    <row r="70" spans="1:9" ht="15.75" outlineLevel="1">
      <c r="A70" s="19" t="s">
        <v>11</v>
      </c>
      <c r="B70" s="20" t="s">
        <v>70</v>
      </c>
      <c r="C70" s="20"/>
      <c r="D70" s="20"/>
      <c r="E70" s="21">
        <v>4057793.52</v>
      </c>
      <c r="F70" s="21">
        <v>2792375.44</v>
      </c>
      <c r="G70" s="18">
        <f t="shared" si="0"/>
        <v>68.81511901078693</v>
      </c>
      <c r="H70" s="7"/>
      <c r="I70" s="7"/>
    </row>
    <row r="71" spans="1:9" ht="15.75" outlineLevel="3">
      <c r="A71" s="22" t="s">
        <v>44</v>
      </c>
      <c r="B71" s="23" t="s">
        <v>70</v>
      </c>
      <c r="C71" s="23" t="s">
        <v>71</v>
      </c>
      <c r="D71" s="23" t="s">
        <v>28</v>
      </c>
      <c r="E71" s="24">
        <v>973967.91</v>
      </c>
      <c r="F71" s="24">
        <v>849218.06</v>
      </c>
      <c r="G71" s="18">
        <f t="shared" si="0"/>
        <v>87.1915851929865</v>
      </c>
      <c r="H71" s="7"/>
      <c r="I71" s="7"/>
    </row>
    <row r="72" spans="1:9" ht="31.5" outlineLevel="3">
      <c r="A72" s="22" t="s">
        <v>121</v>
      </c>
      <c r="B72" s="23" t="s">
        <v>70</v>
      </c>
      <c r="C72" s="23" t="s">
        <v>71</v>
      </c>
      <c r="D72" s="23" t="s">
        <v>122</v>
      </c>
      <c r="E72" s="24">
        <v>6948.8</v>
      </c>
      <c r="F72" s="24">
        <v>0</v>
      </c>
      <c r="G72" s="18">
        <f t="shared" si="0"/>
        <v>0</v>
      </c>
      <c r="H72" s="7"/>
      <c r="I72" s="7"/>
    </row>
    <row r="73" spans="1:9" ht="47.25" outlineLevel="3">
      <c r="A73" s="22" t="s">
        <v>45</v>
      </c>
      <c r="B73" s="23" t="s">
        <v>70</v>
      </c>
      <c r="C73" s="23" t="s">
        <v>71</v>
      </c>
      <c r="D73" s="23" t="s">
        <v>46</v>
      </c>
      <c r="E73" s="24">
        <v>344488</v>
      </c>
      <c r="F73" s="24">
        <v>293699.73</v>
      </c>
      <c r="G73" s="18">
        <f t="shared" si="0"/>
        <v>85.25688267806134</v>
      </c>
      <c r="H73" s="7"/>
      <c r="I73" s="7"/>
    </row>
    <row r="74" spans="1:9" ht="15.75" outlineLevel="2">
      <c r="A74" s="22" t="s">
        <v>104</v>
      </c>
      <c r="B74" s="23" t="s">
        <v>70</v>
      </c>
      <c r="C74" s="23" t="s">
        <v>71</v>
      </c>
      <c r="D74" s="23" t="s">
        <v>25</v>
      </c>
      <c r="E74" s="24">
        <v>228172.57</v>
      </c>
      <c r="F74" s="24">
        <v>43663</v>
      </c>
      <c r="G74" s="18">
        <f t="shared" si="0"/>
        <v>19.13595486083187</v>
      </c>
      <c r="H74" s="7"/>
      <c r="I74" s="7"/>
    </row>
    <row r="75" spans="1:9" ht="31.5" outlineLevel="3">
      <c r="A75" s="22" t="s">
        <v>87</v>
      </c>
      <c r="B75" s="23" t="s">
        <v>70</v>
      </c>
      <c r="C75" s="23" t="s">
        <v>71</v>
      </c>
      <c r="D75" s="23" t="s">
        <v>88</v>
      </c>
      <c r="E75" s="24">
        <v>1074</v>
      </c>
      <c r="F75" s="24">
        <v>1074</v>
      </c>
      <c r="G75" s="18">
        <f t="shared" si="0"/>
        <v>100</v>
      </c>
      <c r="H75" s="7"/>
      <c r="I75" s="7"/>
    </row>
    <row r="76" spans="1:9" ht="15.75" outlineLevel="3">
      <c r="A76" s="22" t="s">
        <v>44</v>
      </c>
      <c r="B76" s="23" t="s">
        <v>70</v>
      </c>
      <c r="C76" s="23" t="s">
        <v>72</v>
      </c>
      <c r="D76" s="23" t="s">
        <v>28</v>
      </c>
      <c r="E76" s="24">
        <v>742550</v>
      </c>
      <c r="F76" s="24">
        <v>639637.81</v>
      </c>
      <c r="G76" s="18">
        <f t="shared" si="0"/>
        <v>86.14070567638544</v>
      </c>
      <c r="H76" s="7"/>
      <c r="I76" s="7"/>
    </row>
    <row r="77" spans="1:9" ht="47.25">
      <c r="A77" s="22" t="s">
        <v>45</v>
      </c>
      <c r="B77" s="23" t="s">
        <v>70</v>
      </c>
      <c r="C77" s="23" t="s">
        <v>72</v>
      </c>
      <c r="D77" s="23" t="s">
        <v>46</v>
      </c>
      <c r="E77" s="24">
        <v>140953</v>
      </c>
      <c r="F77" s="24">
        <v>137702.17</v>
      </c>
      <c r="G77" s="18">
        <f t="shared" si="0"/>
        <v>97.69367803452215</v>
      </c>
      <c r="H77" s="7"/>
      <c r="I77" s="7"/>
    </row>
    <row r="78" spans="1:9" ht="15.75">
      <c r="A78" s="22" t="s">
        <v>104</v>
      </c>
      <c r="B78" s="23" t="s">
        <v>70</v>
      </c>
      <c r="C78" s="23" t="s">
        <v>72</v>
      </c>
      <c r="D78" s="23" t="s">
        <v>25</v>
      </c>
      <c r="E78" s="24">
        <v>593641.04</v>
      </c>
      <c r="F78" s="24">
        <v>260111.44</v>
      </c>
      <c r="G78" s="18">
        <f aca="true" t="shared" si="1" ref="G78:G105">F78/E78*100</f>
        <v>43.81628332165175</v>
      </c>
      <c r="H78" s="7"/>
      <c r="I78" s="7"/>
    </row>
    <row r="79" spans="1:9" ht="31.5">
      <c r="A79" s="22" t="s">
        <v>87</v>
      </c>
      <c r="B79" s="23" t="s">
        <v>70</v>
      </c>
      <c r="C79" s="23" t="s">
        <v>72</v>
      </c>
      <c r="D79" s="23" t="s">
        <v>88</v>
      </c>
      <c r="E79" s="24">
        <v>2148</v>
      </c>
      <c r="F79" s="24">
        <v>2148</v>
      </c>
      <c r="G79" s="18">
        <f t="shared" si="1"/>
        <v>100</v>
      </c>
      <c r="H79" s="7"/>
      <c r="I79" s="7"/>
    </row>
    <row r="80" spans="1:9" ht="15.75">
      <c r="A80" s="22" t="s">
        <v>114</v>
      </c>
      <c r="B80" s="23" t="s">
        <v>70</v>
      </c>
      <c r="C80" s="23" t="s">
        <v>72</v>
      </c>
      <c r="D80" s="23" t="s">
        <v>115</v>
      </c>
      <c r="E80" s="24">
        <v>500.69</v>
      </c>
      <c r="F80" s="24">
        <v>500.69</v>
      </c>
      <c r="G80" s="18">
        <f t="shared" si="1"/>
        <v>100</v>
      </c>
      <c r="H80" s="7"/>
      <c r="I80" s="7"/>
    </row>
    <row r="81" spans="1:9" ht="15.75">
      <c r="A81" s="22" t="s">
        <v>104</v>
      </c>
      <c r="B81" s="23" t="s">
        <v>70</v>
      </c>
      <c r="C81" s="23" t="s">
        <v>93</v>
      </c>
      <c r="D81" s="23" t="s">
        <v>25</v>
      </c>
      <c r="E81" s="24">
        <v>350000</v>
      </c>
      <c r="F81" s="24">
        <v>0</v>
      </c>
      <c r="G81" s="18">
        <f t="shared" si="1"/>
        <v>0</v>
      </c>
      <c r="H81" s="7"/>
      <c r="I81" s="7"/>
    </row>
    <row r="82" spans="1:9" ht="15.75">
      <c r="A82" s="22" t="s">
        <v>44</v>
      </c>
      <c r="B82" s="23" t="s">
        <v>70</v>
      </c>
      <c r="C82" s="23" t="s">
        <v>94</v>
      </c>
      <c r="D82" s="23" t="s">
        <v>28</v>
      </c>
      <c r="E82" s="24">
        <v>119371.68</v>
      </c>
      <c r="F82" s="24">
        <v>87386</v>
      </c>
      <c r="G82" s="18">
        <f t="shared" si="1"/>
        <v>73.20496787847839</v>
      </c>
      <c r="H82" s="7"/>
      <c r="I82" s="7"/>
    </row>
    <row r="83" spans="1:9" ht="47.25">
      <c r="A83" s="22" t="s">
        <v>45</v>
      </c>
      <c r="B83" s="23" t="s">
        <v>70</v>
      </c>
      <c r="C83" s="23" t="s">
        <v>94</v>
      </c>
      <c r="D83" s="23" t="s">
        <v>46</v>
      </c>
      <c r="E83" s="24">
        <v>68268</v>
      </c>
      <c r="F83" s="24">
        <v>44234.68</v>
      </c>
      <c r="G83" s="18">
        <f t="shared" si="1"/>
        <v>64.79562899162126</v>
      </c>
      <c r="H83" s="7"/>
      <c r="I83" s="7"/>
    </row>
    <row r="84" spans="1:9" ht="15.75">
      <c r="A84" s="22" t="s">
        <v>104</v>
      </c>
      <c r="B84" s="23" t="s">
        <v>70</v>
      </c>
      <c r="C84" s="23" t="s">
        <v>94</v>
      </c>
      <c r="D84" s="23" t="s">
        <v>25</v>
      </c>
      <c r="E84" s="24">
        <v>5500</v>
      </c>
      <c r="F84" s="24">
        <v>5406.51</v>
      </c>
      <c r="G84" s="18">
        <f t="shared" si="1"/>
        <v>98.30018181818183</v>
      </c>
      <c r="H84" s="7"/>
      <c r="I84" s="7"/>
    </row>
    <row r="85" spans="1:9" ht="15.75">
      <c r="A85" s="22" t="s">
        <v>44</v>
      </c>
      <c r="B85" s="23" t="s">
        <v>70</v>
      </c>
      <c r="C85" s="23" t="s">
        <v>73</v>
      </c>
      <c r="D85" s="23" t="s">
        <v>28</v>
      </c>
      <c r="E85" s="24">
        <v>212600</v>
      </c>
      <c r="F85" s="24">
        <v>184417.53</v>
      </c>
      <c r="G85" s="18">
        <f t="shared" si="1"/>
        <v>86.74389934148637</v>
      </c>
      <c r="H85" s="7"/>
      <c r="I85" s="7"/>
    </row>
    <row r="86" spans="1:9" ht="47.25">
      <c r="A86" s="22" t="s">
        <v>45</v>
      </c>
      <c r="B86" s="23" t="s">
        <v>70</v>
      </c>
      <c r="C86" s="23" t="s">
        <v>73</v>
      </c>
      <c r="D86" s="23" t="s">
        <v>46</v>
      </c>
      <c r="E86" s="24">
        <v>37740</v>
      </c>
      <c r="F86" s="24">
        <v>36045.99</v>
      </c>
      <c r="G86" s="18">
        <f t="shared" si="1"/>
        <v>95.51136724960254</v>
      </c>
      <c r="H86" s="7"/>
      <c r="I86" s="7"/>
    </row>
    <row r="87" spans="1:9" ht="15.75">
      <c r="A87" s="22" t="s">
        <v>104</v>
      </c>
      <c r="B87" s="23" t="s">
        <v>70</v>
      </c>
      <c r="C87" s="23" t="s">
        <v>85</v>
      </c>
      <c r="D87" s="23" t="s">
        <v>25</v>
      </c>
      <c r="E87" s="24">
        <v>25000</v>
      </c>
      <c r="F87" s="24">
        <v>2260</v>
      </c>
      <c r="G87" s="18">
        <f t="shared" si="1"/>
        <v>9.04</v>
      </c>
      <c r="H87" s="7"/>
      <c r="I87" s="7"/>
    </row>
    <row r="88" spans="1:9" ht="15.75">
      <c r="A88" s="22" t="s">
        <v>104</v>
      </c>
      <c r="B88" s="23" t="s">
        <v>70</v>
      </c>
      <c r="C88" s="23" t="s">
        <v>123</v>
      </c>
      <c r="D88" s="23" t="s">
        <v>25</v>
      </c>
      <c r="E88" s="24">
        <v>71069.83</v>
      </c>
      <c r="F88" s="24">
        <v>71069.83</v>
      </c>
      <c r="G88" s="18">
        <f t="shared" si="1"/>
        <v>100</v>
      </c>
      <c r="H88" s="7"/>
      <c r="I88" s="7"/>
    </row>
    <row r="89" spans="1:9" ht="15.75">
      <c r="A89" s="22" t="s">
        <v>104</v>
      </c>
      <c r="B89" s="23" t="s">
        <v>70</v>
      </c>
      <c r="C89" s="23" t="s">
        <v>118</v>
      </c>
      <c r="D89" s="23" t="s">
        <v>25</v>
      </c>
      <c r="E89" s="24">
        <v>133800</v>
      </c>
      <c r="F89" s="24">
        <v>133800</v>
      </c>
      <c r="G89" s="18">
        <f t="shared" si="1"/>
        <v>100</v>
      </c>
      <c r="H89" s="7"/>
      <c r="I89" s="7"/>
    </row>
    <row r="90" spans="1:9" ht="15.75">
      <c r="A90" s="19" t="s">
        <v>17</v>
      </c>
      <c r="B90" s="20" t="s">
        <v>74</v>
      </c>
      <c r="C90" s="20"/>
      <c r="D90" s="20"/>
      <c r="E90" s="21">
        <v>33000</v>
      </c>
      <c r="F90" s="21">
        <v>17800</v>
      </c>
      <c r="G90" s="18">
        <f t="shared" si="1"/>
        <v>53.939393939393945</v>
      </c>
      <c r="H90" s="7"/>
      <c r="I90" s="7"/>
    </row>
    <row r="91" spans="1:9" ht="15.75">
      <c r="A91" s="22" t="s">
        <v>104</v>
      </c>
      <c r="B91" s="23" t="s">
        <v>74</v>
      </c>
      <c r="C91" s="23" t="s">
        <v>85</v>
      </c>
      <c r="D91" s="23" t="s">
        <v>25</v>
      </c>
      <c r="E91" s="24">
        <v>23000</v>
      </c>
      <c r="F91" s="24">
        <v>17800</v>
      </c>
      <c r="G91" s="18">
        <f t="shared" si="1"/>
        <v>77.39130434782608</v>
      </c>
      <c r="H91" s="7"/>
      <c r="I91" s="7"/>
    </row>
    <row r="92" spans="1:7" ht="12.75" customHeight="1">
      <c r="A92" s="22" t="s">
        <v>104</v>
      </c>
      <c r="B92" s="23" t="s">
        <v>74</v>
      </c>
      <c r="C92" s="23" t="s">
        <v>86</v>
      </c>
      <c r="D92" s="23" t="s">
        <v>25</v>
      </c>
      <c r="E92" s="24">
        <v>10000</v>
      </c>
      <c r="F92" s="24">
        <v>0</v>
      </c>
      <c r="G92" s="18">
        <f t="shared" si="1"/>
        <v>0</v>
      </c>
    </row>
    <row r="93" spans="1:7" ht="12.75" customHeight="1">
      <c r="A93" s="19" t="s">
        <v>12</v>
      </c>
      <c r="B93" s="20" t="s">
        <v>75</v>
      </c>
      <c r="C93" s="20"/>
      <c r="D93" s="20"/>
      <c r="E93" s="21">
        <v>244000</v>
      </c>
      <c r="F93" s="21">
        <v>185740</v>
      </c>
      <c r="G93" s="18">
        <f t="shared" si="1"/>
        <v>76.12295081967213</v>
      </c>
    </row>
    <row r="94" spans="1:7" ht="12.75" customHeight="1">
      <c r="A94" s="22" t="s">
        <v>47</v>
      </c>
      <c r="B94" s="23" t="s">
        <v>75</v>
      </c>
      <c r="C94" s="23" t="s">
        <v>106</v>
      </c>
      <c r="D94" s="23" t="s">
        <v>29</v>
      </c>
      <c r="E94" s="24">
        <v>244000</v>
      </c>
      <c r="F94" s="24">
        <v>185740</v>
      </c>
      <c r="G94" s="18">
        <f t="shared" si="1"/>
        <v>76.12295081967213</v>
      </c>
    </row>
    <row r="95" spans="1:7" ht="12.75" customHeight="1">
      <c r="A95" s="19" t="s">
        <v>18</v>
      </c>
      <c r="B95" s="20" t="s">
        <v>76</v>
      </c>
      <c r="C95" s="20"/>
      <c r="D95" s="20"/>
      <c r="E95" s="21">
        <v>30000</v>
      </c>
      <c r="F95" s="21">
        <v>6000</v>
      </c>
      <c r="G95" s="18">
        <f t="shared" si="1"/>
        <v>20</v>
      </c>
    </row>
    <row r="96" spans="1:7" ht="12.75" customHeight="1">
      <c r="A96" s="22" t="s">
        <v>104</v>
      </c>
      <c r="B96" s="23" t="s">
        <v>76</v>
      </c>
      <c r="C96" s="23" t="s">
        <v>77</v>
      </c>
      <c r="D96" s="23" t="s">
        <v>25</v>
      </c>
      <c r="E96" s="24">
        <v>30000</v>
      </c>
      <c r="F96" s="24">
        <v>6000</v>
      </c>
      <c r="G96" s="18">
        <f t="shared" si="1"/>
        <v>20</v>
      </c>
    </row>
    <row r="97" spans="1:7" ht="12.75" customHeight="1">
      <c r="A97" s="19" t="s">
        <v>21</v>
      </c>
      <c r="B97" s="20" t="s">
        <v>78</v>
      </c>
      <c r="C97" s="20"/>
      <c r="D97" s="20"/>
      <c r="E97" s="21">
        <v>40000</v>
      </c>
      <c r="F97" s="21">
        <v>17822</v>
      </c>
      <c r="G97" s="18">
        <f t="shared" si="1"/>
        <v>44.555</v>
      </c>
    </row>
    <row r="98" spans="1:7" ht="12.75" customHeight="1">
      <c r="A98" s="22" t="s">
        <v>104</v>
      </c>
      <c r="B98" s="23" t="s">
        <v>78</v>
      </c>
      <c r="C98" s="23" t="s">
        <v>79</v>
      </c>
      <c r="D98" s="23" t="s">
        <v>25</v>
      </c>
      <c r="E98" s="24">
        <v>40000</v>
      </c>
      <c r="F98" s="24">
        <v>17822</v>
      </c>
      <c r="G98" s="18">
        <f t="shared" si="1"/>
        <v>44.555</v>
      </c>
    </row>
    <row r="99" spans="1:7" ht="12.75" customHeight="1">
      <c r="A99" s="19" t="s">
        <v>113</v>
      </c>
      <c r="B99" s="20" t="s">
        <v>95</v>
      </c>
      <c r="C99" s="20"/>
      <c r="D99" s="20"/>
      <c r="E99" s="21">
        <v>10000</v>
      </c>
      <c r="F99" s="21">
        <v>0</v>
      </c>
      <c r="G99" s="18">
        <f t="shared" si="1"/>
        <v>0</v>
      </c>
    </row>
    <row r="100" spans="1:7" ht="12.75" customHeight="1">
      <c r="A100" s="22" t="s">
        <v>96</v>
      </c>
      <c r="B100" s="23" t="s">
        <v>95</v>
      </c>
      <c r="C100" s="23" t="s">
        <v>97</v>
      </c>
      <c r="D100" s="23" t="s">
        <v>98</v>
      </c>
      <c r="E100" s="24">
        <v>10000</v>
      </c>
      <c r="F100" s="24">
        <v>0</v>
      </c>
      <c r="G100" s="18">
        <f t="shared" si="1"/>
        <v>0</v>
      </c>
    </row>
    <row r="101" spans="1:7" ht="12.75" customHeight="1">
      <c r="A101" s="19" t="s">
        <v>19</v>
      </c>
      <c r="B101" s="20" t="s">
        <v>80</v>
      </c>
      <c r="C101" s="20"/>
      <c r="D101" s="20"/>
      <c r="E101" s="21">
        <v>745991</v>
      </c>
      <c r="F101" s="21">
        <v>391194.75</v>
      </c>
      <c r="G101" s="18">
        <f t="shared" si="1"/>
        <v>52.439607180247485</v>
      </c>
    </row>
    <row r="102" spans="1:7" ht="12.75" customHeight="1">
      <c r="A102" s="22" t="s">
        <v>13</v>
      </c>
      <c r="B102" s="23" t="s">
        <v>80</v>
      </c>
      <c r="C102" s="23" t="s">
        <v>99</v>
      </c>
      <c r="D102" s="23" t="s">
        <v>30</v>
      </c>
      <c r="E102" s="24">
        <v>541025</v>
      </c>
      <c r="F102" s="24">
        <v>259163.5</v>
      </c>
      <c r="G102" s="18">
        <f t="shared" si="1"/>
        <v>47.90231505013631</v>
      </c>
    </row>
    <row r="103" spans="1:7" ht="12.75" customHeight="1">
      <c r="A103" s="22" t="s">
        <v>13</v>
      </c>
      <c r="B103" s="23" t="s">
        <v>80</v>
      </c>
      <c r="C103" s="23" t="s">
        <v>100</v>
      </c>
      <c r="D103" s="23" t="s">
        <v>30</v>
      </c>
      <c r="E103" s="24">
        <v>40316</v>
      </c>
      <c r="F103" s="24">
        <v>24978</v>
      </c>
      <c r="G103" s="18">
        <f t="shared" si="1"/>
        <v>61.95555114594702</v>
      </c>
    </row>
    <row r="104" spans="1:7" ht="12.75" customHeight="1">
      <c r="A104" s="22" t="s">
        <v>13</v>
      </c>
      <c r="B104" s="23" t="s">
        <v>80</v>
      </c>
      <c r="C104" s="23" t="s">
        <v>101</v>
      </c>
      <c r="D104" s="23" t="s">
        <v>30</v>
      </c>
      <c r="E104" s="24">
        <v>65737</v>
      </c>
      <c r="F104" s="24">
        <v>32868.5</v>
      </c>
      <c r="G104" s="18">
        <f t="shared" si="1"/>
        <v>50</v>
      </c>
    </row>
    <row r="105" spans="1:7" ht="12.75" customHeight="1">
      <c r="A105" s="22" t="s">
        <v>13</v>
      </c>
      <c r="B105" s="23" t="s">
        <v>80</v>
      </c>
      <c r="C105" s="23" t="s">
        <v>102</v>
      </c>
      <c r="D105" s="23" t="s">
        <v>30</v>
      </c>
      <c r="E105" s="24">
        <v>98913</v>
      </c>
      <c r="F105" s="24">
        <v>74184.75</v>
      </c>
      <c r="G105" s="18">
        <f t="shared" si="1"/>
        <v>75</v>
      </c>
    </row>
    <row r="106" spans="1:7" ht="12.75" customHeight="1">
      <c r="A106" s="12"/>
      <c r="B106" s="12"/>
      <c r="C106" s="12"/>
      <c r="D106" s="12"/>
      <c r="E106" s="12"/>
      <c r="F106" s="12"/>
      <c r="G106" s="12"/>
    </row>
    <row r="107" spans="1:7" ht="12.75" customHeight="1">
      <c r="A107" s="12"/>
      <c r="B107" s="12"/>
      <c r="C107" s="12"/>
      <c r="D107" s="12"/>
      <c r="E107" s="12"/>
      <c r="F107" s="12"/>
      <c r="G107" s="12"/>
    </row>
    <row r="108" spans="1:7" ht="12.75" customHeight="1">
      <c r="A108" s="12"/>
      <c r="B108" s="12"/>
      <c r="C108" s="12"/>
      <c r="D108" s="12"/>
      <c r="E108" s="12"/>
      <c r="F108" s="12"/>
      <c r="G108" s="12"/>
    </row>
    <row r="109" spans="1:7" ht="12.75" customHeight="1">
      <c r="A109" s="12"/>
      <c r="B109" s="12"/>
      <c r="C109" s="12"/>
      <c r="D109" s="12"/>
      <c r="E109" s="12"/>
      <c r="F109" s="12"/>
      <c r="G109" s="12"/>
    </row>
    <row r="110" spans="1:7" ht="12.75" customHeight="1">
      <c r="A110" s="12"/>
      <c r="B110" s="12"/>
      <c r="C110" s="12"/>
      <c r="D110" s="12"/>
      <c r="E110" s="12"/>
      <c r="F110" s="12"/>
      <c r="G110" s="12"/>
    </row>
  </sheetData>
  <sheetProtection/>
  <mergeCells count="5">
    <mergeCell ref="A6:G6"/>
    <mergeCell ref="A2:G2"/>
    <mergeCell ref="A3:G3"/>
    <mergeCell ref="A4:G4"/>
    <mergeCell ref="A5:G5"/>
  </mergeCells>
  <printOptions/>
  <pageMargins left="0.75" right="0.75" top="1" bottom="1" header="0.5" footer="0.5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2017-10-26T03:42:23Z</cp:lastPrinted>
  <dcterms:created xsi:type="dcterms:W3CDTF">2002-03-11T10:22:12Z</dcterms:created>
  <dcterms:modified xsi:type="dcterms:W3CDTF">2020-10-27T00:48:49Z</dcterms:modified>
  <cp:category/>
  <cp:version/>
  <cp:contentType/>
  <cp:contentStatus/>
</cp:coreProperties>
</file>